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Z:\INFORMES_ANUALES_EMISIONES\AÑO_2022\DS-29\Informe DS29 CBB_Teno_2021\Anexo 3_Situaciones anómalas y fallas\"/>
    </mc:Choice>
  </mc:AlternateContent>
  <bookViews>
    <workbookView xWindow="0" yWindow="0" windowWidth="20490" windowHeight="7350"/>
  </bookViews>
  <sheets>
    <sheet name="HORNO" sheetId="3" r:id="rId1"/>
  </sheets>
  <definedNames>
    <definedName name="_xlnm._FilterDatabase" localSheetId="0" hidden="1">HORNO!$A$1:$E$1</definedName>
    <definedName name="GRUPO">#REF!</definedName>
    <definedName name="SALTO">#REF!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0" i="3" l="1"/>
  <c r="C131" i="3"/>
  <c r="C132" i="3"/>
  <c r="C133" i="3"/>
  <c r="C134" i="3"/>
  <c r="C135" i="3"/>
  <c r="C136" i="3"/>
  <c r="C137" i="3"/>
  <c r="C138" i="3"/>
  <c r="C139" i="3"/>
  <c r="C140" i="3"/>
  <c r="C141" i="3"/>
  <c r="C142" i="3"/>
  <c r="C143" i="3"/>
  <c r="C123" i="3" l="1"/>
  <c r="C124" i="3"/>
  <c r="C125" i="3"/>
  <c r="C126" i="3"/>
  <c r="C127" i="3"/>
  <c r="C128" i="3"/>
  <c r="C129"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C102" i="3"/>
  <c r="C103" i="3"/>
  <c r="C104" i="3"/>
  <c r="C105" i="3"/>
  <c r="C106" i="3"/>
  <c r="C107" i="3"/>
  <c r="C108" i="3"/>
  <c r="C109" i="3"/>
  <c r="C110" i="3"/>
  <c r="C111" i="3"/>
  <c r="C112" i="3"/>
  <c r="C113" i="3"/>
  <c r="C114" i="3"/>
  <c r="C115" i="3"/>
  <c r="C116" i="3"/>
  <c r="C117" i="3"/>
  <c r="C118" i="3"/>
  <c r="C119" i="3"/>
  <c r="C120" i="3"/>
  <c r="C121" i="3"/>
  <c r="C122" i="3"/>
  <c r="C2" i="3"/>
  <c r="C4" i="3" l="1"/>
  <c r="C3" i="3"/>
</calcChain>
</file>

<file path=xl/sharedStrings.xml><?xml version="1.0" encoding="utf-8"?>
<sst xmlns="http://schemas.openxmlformats.org/spreadsheetml/2006/main" count="289" uniqueCount="171">
  <si>
    <t>F/S</t>
  </si>
  <si>
    <t>E/S</t>
  </si>
  <si>
    <t>Horas Detención (N°)</t>
  </si>
  <si>
    <t>Causa</t>
  </si>
  <si>
    <t xml:space="preserve">Se detiene por activacion del gamma pilot del 55, donde se revisa en terreno no encontrando material, ademas se revisa el modelo no presentando variacion alguna en el tiempo, por lo que se descarta pasada de material de gran tamaño por el cono. </t>
  </si>
  <si>
    <t xml:space="preserve">Se detiene por activacion del gamma pilot del 54, donde se revisa en terreno no encontrando material, ademas se revisa el modelo no presentando variacion alguna en el tiempo, por lo que se descarta pasada de material de gran tamaño por el cono. </t>
  </si>
  <si>
    <t>Horno se detiene por detencion de rastra W1K09, la cual al revisar el operador detecta que se encuentra desalineada, este alinea y da partida a la rastra. Se da partida a la rastra W1K09, se mantiene detenida la W1K08 por daño en los descansos</t>
  </si>
  <si>
    <t>Rastra W1K09 se realiza el cambio de 5 zapatas y en la W1K08 se cambiaron 2 rodamientos</t>
  </si>
  <si>
    <t>Se va a cero alimentacion de petcoke del quemador</t>
  </si>
  <si>
    <t>Corte de energia externo, donde opero interruptor 52C6 de la subestación Teno</t>
  </si>
  <si>
    <t>Alta vibracion J1T02</t>
  </si>
  <si>
    <t xml:space="preserve"> Ventilador W1V91 se va a falla, al revisar VDF se encuentra con indicación de "Fallo".</t>
  </si>
  <si>
    <t>Por altas emisiones Mat. Particulado, se decide botar el sistema al no poder recuperar el filtro electrostatico. Analizador A2 se encuentra en modo test</t>
  </si>
  <si>
    <t>Falsa alarma de gamma pilot 55</t>
  </si>
  <si>
    <t>Se detiene preventivamente por intervencion de pasadores y ruedas en cinta de placas U1J02</t>
  </si>
  <si>
    <t xml:space="preserve">Estructura del filtro toma de aire ventilador W1K17, deformada, y filtro saturado. </t>
  </si>
  <si>
    <t>Falla en tornillo J1U01 cae por CCM</t>
  </si>
  <si>
    <t>Bajo nivel de Tolva PF</t>
  </si>
  <si>
    <t>Alza de tension y frecuencia en linea</t>
  </si>
  <si>
    <t>Por nula migracion de llanta 1 se procede con detencion del horno y retiro de 1 laina de los tacos</t>
  </si>
  <si>
    <t>Dosificador Petcoke a cero, problemas con el soplador S08</t>
  </si>
  <si>
    <t>Problema con la bomba hidraulica del polin axial</t>
  </si>
  <si>
    <t>Alta presion de parrilla</t>
  </si>
  <si>
    <t>Activacion de alarma gamma pilot 55, se revisa encontrando todo en condiciones normales</t>
  </si>
  <si>
    <t>Falla sensor de movimiento en triturador de martillos W1M01</t>
  </si>
  <si>
    <t>Baja presion de aire de proceso a raiz de intento de normalizacion de secador de aire de sala de compresores</t>
  </si>
  <si>
    <t>Esclusa J1P03 trabada por una barra cilindrica L</t>
  </si>
  <si>
    <t>microcorte de energia</t>
  </si>
  <si>
    <t>Falla de sensor de movimiento tornillo J1U04</t>
  </si>
  <si>
    <t>Gamma Pilot ciclón A55 en alarma</t>
  </si>
  <si>
    <t>Gamma pilot cono ciclón A55 en falla. cuentas en -14. se resetea unidad</t>
  </si>
  <si>
    <t xml:space="preserve">Peak de presion en coolax </t>
  </si>
  <si>
    <t>Falla gamma pilot A55</t>
  </si>
  <si>
    <t>Caida de bolon en parrilla coolax, dejando trabado el martillo</t>
  </si>
  <si>
    <t>Inestabilidad en la partida, pasa crudo al coolax, generando emisiones de MP en Coolax</t>
  </si>
  <si>
    <t>Intervencion mecanica en cinta U1J02, donde se realiza cambio 1 rueda, reposicion de 2 espalderas y 8 pernos. Ademas de 2 pasadores de la cadena de la cinta</t>
  </si>
  <si>
    <t>Falla del sensor de movimiento en el triturador de martillos del coolax, por pernos sueltos en el eje del triturador lado norte, donde se daña el soporte del sensor</t>
  </si>
  <si>
    <t xml:space="preserve">Presencia de bolon cercano a quemador, se detiene y se realizan 90 tiros. </t>
  </si>
  <si>
    <t xml:space="preserve">baja de tension externa, genera detencion de los equipos </t>
  </si>
  <si>
    <t>corte tensor dosimat r1j01</t>
  </si>
  <si>
    <t>Sin OCP el turno</t>
  </si>
  <si>
    <t>Se detiene horno, por presencia de 2 bolones en la descarga</t>
  </si>
  <si>
    <t>Falla de comunicación en servidores</t>
  </si>
  <si>
    <t>Unidad en falla ciclón A55. No se alcanza  a colocar el Bypass. se resetea la unidad, queda OK.</t>
  </si>
  <si>
    <t>Parada de planta</t>
  </si>
  <si>
    <t>Falla filtro electroestático / 1er Campo Tensión en 0[kV] y corriente en 19[mA].</t>
  </si>
  <si>
    <t xml:space="preserve">Velocidad minima del Horno y parrilla </t>
  </si>
  <si>
    <t xml:space="preserve">Contactor dañado del K04, se genera reparacion al no contar con repuestos. </t>
  </si>
  <si>
    <t xml:space="preserve">Falla de retorno coreolis calcinador </t>
  </si>
  <si>
    <t>Alta temperatura en techo A51</t>
  </si>
  <si>
    <t>Alarma de atollo en base elevador W1A10</t>
  </si>
  <si>
    <t>Deteccion de movimiento en elevador W1A10, por atollo en reguera W1A21</t>
  </si>
  <si>
    <t>Alarma de retorno en el quemador Duoflex</t>
  </si>
  <si>
    <t>Falla alimentación de crudo al horno / Se detiene ventilador J1T02 por alta temperatura en techo ciclón A51</t>
  </si>
  <si>
    <t>Chute de descarga Cinta U1J02. obstruido. material hidratado.</t>
  </si>
  <si>
    <t>Limpieza sobre los silos de clinker</t>
  </si>
  <si>
    <t xml:space="preserve">Horno F/S para abordar cambio de ruedas de cinta U1J02. </t>
  </si>
  <si>
    <t>Corte de energía externo</t>
  </si>
  <si>
    <t>Parrilla coolax detenida por peak de presión hidráulica.</t>
  </si>
  <si>
    <t>Por falla Comunicación con la sala eléctrica 1 Materias primas y sala 1 auxiliar planta de aguas. Corto circuito provocado por el cable de fuerza del Stacker de Crudo. Compresores detenidos.</t>
  </si>
  <si>
    <t xml:space="preserve"> cae por alarma en base elevador W1A10
</t>
  </si>
  <si>
    <t>T° techo Ciclón 51 sobrepasa los 420 °C, se revisa reguera W1A21 encontrándose atollada, PENDIENTE DESATOLLAR</t>
  </si>
  <si>
    <t xml:space="preserve"> Falla de Comunicación en Planta caen varios equipos en general
</t>
  </si>
  <si>
    <t xml:space="preserve">Se coordina detención de horno para reparacion de cinta U1J02. </t>
  </si>
  <si>
    <t>VDF, presenta Pierna rectificadora con protección activa (automático) por corto en uno de los ventiladores de enfriamiento.</t>
  </si>
  <si>
    <t>Corte general de energía Eléctrica. Externo.</t>
  </si>
  <si>
    <t>VENTILADOR J1T02 VIBRACIÓN</t>
  </si>
  <si>
    <t>cambio de correas en Ventilador W1K17 y Limpieza-Chequeo Ventilador J1T02</t>
  </si>
  <si>
    <t xml:space="preserve">Falla de retorno en el ventilador J1P05. </t>
  </si>
  <si>
    <t xml:space="preserve"> Falla Retorno J1P05, se revisa el VDF no encntrando ninguna alarma ni falla, se revisan descansos en terreno y motor todo OK</t>
  </si>
  <si>
    <t xml:space="preserve"> Falla Retorno J1P05, se revisa el VDF no encntrando ninguna alarma ni falla</t>
  </si>
  <si>
    <t xml:space="preserve">Se procede a detener horno, para realizar limpieza con apoyo de ISS en sector de quemadores del calcinador y mantencion abordaria reposicion de rueda en cinta U1J02.  </t>
  </si>
  <si>
    <t>Falla retorno</t>
  </si>
  <si>
    <t>1 evento de comunicación y el 2do evento cae inyeccióin de Carbón Calcinador y Quemador, ademas enviando velocidad de Horno a mínimo y parrilla Coolax</t>
  </si>
  <si>
    <t>señal de desplazamiento de Horno indicación de -10 genera detención</t>
  </si>
  <si>
    <t>Falla CCM de elevador W1A10, se revisa línea completa de alimentación y salida elevador</t>
  </si>
  <si>
    <t>Atollo, caída de placas ducto de inmersión.</t>
  </si>
  <si>
    <t>Corte de correas ventilador K17 y Se realiza limpieza en el ducto de suministro desde el W1K17 al coolax</t>
  </si>
  <si>
    <t>Falla en breaker de ventilador W1K17. Se dispara a 2 bolones</t>
  </si>
  <si>
    <t xml:space="preserve">Se procede a detener horno, para realizar limpieza con apoyo de ISS en sector de quemadores del calcinador. Ademas de 2 fallas de retorno de p05 </t>
  </si>
  <si>
    <t>Acción Correctiva</t>
  </si>
  <si>
    <t>Se genera revisión de ciclon por posible atollo, no ncontrando anomalias</t>
  </si>
  <si>
    <t>Se genera revisión de ciclon por posible atollo, no ncontrando anomalias. Se genera revisión de la tarjeta de la unidad</t>
  </si>
  <si>
    <t xml:space="preserve">Se genera alineacion de rastra y se da partida al horno, detectando un problema en la rastra paralela a esta. Se detiene el Horno y se gestiona la reparacion de esta. </t>
  </si>
  <si>
    <t>Se realiza la reparacion de rastras de la unidad de enfriamiento para volver a dar partida al horno</t>
  </si>
  <si>
    <t>Se revisa el sistema de inyeccion de combustible y se reestablece la operación del horno</t>
  </si>
  <si>
    <t>Se espera a que se reestablesca el suministro de energia y se da partida al horno</t>
  </si>
  <si>
    <t>Se realiza limpieza a los alabes, se reaprietan los descansos, se balancea el ventilador y se generan mediciones por parte del predictivo</t>
  </si>
  <si>
    <t>Se revisa PLC y comunicación del sistema. Se deja en observacion</t>
  </si>
  <si>
    <t xml:space="preserve">Se revisa el sistema de abatimiento y se deja en observación </t>
  </si>
  <si>
    <t>Se da solucion problema de partida del molino de crudo, para que abastesca de crudo al horno</t>
  </si>
  <si>
    <t>Se repara cinta U1J02 y se restablece la operación del horno</t>
  </si>
  <si>
    <t>Se realiza limpieza a los alabes, se reaprietan los descansos y se generan mediciones por parte del predictivo</t>
  </si>
  <si>
    <t>Se realiza mantención programada de horno</t>
  </si>
  <si>
    <t xml:space="preserve">Se genera la reparación de la estructura </t>
  </si>
  <si>
    <t>Se revisa el tornillo, se evacua material y se da partida al horno</t>
  </si>
  <si>
    <t>Se da solucion al problema del molino de carbon y de retoma la operación del horno</t>
  </si>
  <si>
    <t>Se generan trabajos de correccion de condicion del horno</t>
  </si>
  <si>
    <t>Se restablece condicion de rastra y se reestablece la operación del horno</t>
  </si>
  <si>
    <t>En calentamiento se genera la rotura rastra filtro electrostatico</t>
  </si>
  <si>
    <t>Atollo en ciclon</t>
  </si>
  <si>
    <t>Se gestiona la normalizacion del sistema y se restablece la operación del horno</t>
  </si>
  <si>
    <t xml:space="preserve">Se reemplazan correas cortadas y se realiza limpieza. </t>
  </si>
  <si>
    <t xml:space="preserve">Se normaliza las condiciones y se retoma la operación </t>
  </si>
  <si>
    <t>Se revisa sensor y se retoma la operación del horno</t>
  </si>
  <si>
    <t>Se restablece condicion y se reestablece la operación del horno</t>
  </si>
  <si>
    <t>Problemas con el dosificador de petcoke al calcinador K1J05A1</t>
  </si>
  <si>
    <t>Alta temperatura en ventilador W1K17, problemas con correas. Se realiza en paralelo mantencion por oportunidad de elevador de clinker</t>
  </si>
  <si>
    <t>Se gestiona la destruccion del bolon para normalizar el sistema</t>
  </si>
  <si>
    <t>Se detiene para la destruccion del bolon para normalizar el sistema</t>
  </si>
  <si>
    <t>Se repara cinta y se restablece operación del horno</t>
  </si>
  <si>
    <t>Cae Rastra J1P02 por detección de Movimiento se revisa rastra encontrándose cortada y tambor desplazado</t>
  </si>
  <si>
    <t>Se gestiona la reparacion de la rastra del filtro electrostatico y se reestablece la operación del horno</t>
  </si>
  <si>
    <t>Se programa detencion para cambio de seguro y  pasador en rueda guía de Cinta elevadora U1J02, además se detecta la presencia de bolones interior horno</t>
  </si>
  <si>
    <t xml:space="preserve">Se realiza mantención al elevador U1J02 y en paralelo se dispara a los bolones. </t>
  </si>
  <si>
    <t>Se genera revisión de ciclon por posible atollo, no encontrando anomalias</t>
  </si>
  <si>
    <t>Se gestiona la revision del electrico de turno, normalizando la falla</t>
  </si>
  <si>
    <t>Se gestiona la llegada de un quimico a la planta</t>
  </si>
  <si>
    <t>Se dispara al bolon, logrando la destruccion de este y se reestablece la operación del horno</t>
  </si>
  <si>
    <t xml:space="preserve">Se restablece condicion y se deja la observación a mantenimiento y TI para su seguimiento. </t>
  </si>
  <si>
    <t xml:space="preserve">Se detiene la operación del horno, se gestiona la reparación del campo con mantenimiento. </t>
  </si>
  <si>
    <t>Se normaliza la condicion</t>
  </si>
  <si>
    <t xml:space="preserve">Se gestiona la revision del ventilador por el electrico de turno y en paralelo se dispara y destruyen los bolones.  </t>
  </si>
  <si>
    <t xml:space="preserve">Limpieza de alabes de ventilador J1T02 por alta vibracion </t>
  </si>
  <si>
    <t>Se gestiona la limpieza de los alabes del ventilador J1T02</t>
  </si>
  <si>
    <t xml:space="preserve">Se gestiona la reparacion por parte de personal de mantenimiento. </t>
  </si>
  <si>
    <t>Se gestiona la limpieza de la base del elevador y se reestablece la operación del horno</t>
  </si>
  <si>
    <t xml:space="preserve">Se genera revisión por operador del area con electrico de turno. Se reestablece condición. </t>
  </si>
  <si>
    <t>Se gestiona la limpieza del area afectada restableciendo condición</t>
  </si>
  <si>
    <t>Se realiza mantención al elevador U1J02.</t>
  </si>
  <si>
    <t xml:space="preserve"> F/S a las 20:36 hrs, calcinador se va a 0 T/H, y luego Quemador, se revisa en terreno encontrando que los pantalones de Coke no se encuentran con material, C. Saavedra normaliza condición, se prueba en local queda OK</t>
  </si>
  <si>
    <t>Se gestiona la revisión del operador del area restableciendo condición</t>
  </si>
  <si>
    <t>Falla Filtro electrostático</t>
  </si>
  <si>
    <t>Se gestiona la reparación con personal de mantenimiento</t>
  </si>
  <si>
    <t>Se gestiona la limpieza de los alabes del ventilador J1T02 y se gestiona el cambio de correas con personal de mantenimiento</t>
  </si>
  <si>
    <t xml:space="preserve">Se gestiona la limpieza del area afectada  </t>
  </si>
  <si>
    <t xml:space="preserve">Se gestiona la limpieza del area afectada y se gestiona con personal de mantenimiento la reparación del ducto de inmersión </t>
  </si>
  <si>
    <t xml:space="preserve">Falla de comunicación </t>
  </si>
  <si>
    <t>Bajo nivel silo de Crudo</t>
  </si>
  <si>
    <t xml:space="preserve">Se generan condiciones de partida, se deja la observación a mantenimiento y TI para su seguimiento. </t>
  </si>
  <si>
    <t>Bajo nivel silo de crudo</t>
  </si>
  <si>
    <t>Se programa detencion con silo de crudo en 40% por detencion del molino Atox</t>
  </si>
  <si>
    <t xml:space="preserve">Falla de molino ATOX en cinta A1J04 generando bajo nivel de silo de crudo. Se aprovecha realizar mantencion por oportunidad de W1K08 (limpieza), mantenimiento al multicor K50 del calcinador. Demora en partida, por problemas de ignitor (Aire - Gas) y regulacion de la bomba de Fuel Oil . Calentamiento a posterior de una falla del atox y de realizar mantenimiento por oportunidad. Trabajo en tolva L15, por desprendimiento. </t>
  </si>
  <si>
    <t>Corte cinta rechazo molino atox, se detien horno por nivel de silo de crudo</t>
  </si>
  <si>
    <t>Alta vibracion en R1S22 se detiene horno por nivel de silo de crudo</t>
  </si>
  <si>
    <t>Corte de cinta, se detiene por bajo nivel de silo de crudo. Limpieza de las camaras de las rastra . Se realiza cambio de una trompeta de la rastra w!K08 y cambio de 4 ruedas en cinta U1J02 .Sin calcinador para iniciar partida. Por hora de punta por bajo nivel de silo de crudo</t>
  </si>
  <si>
    <t>Problemas en tarjeta de dosificador, genera falla en la alimentacion de caliza deteniendo al molino de Crudo. Se detiene horno por bajo nivel de silo de crudo</t>
  </si>
  <si>
    <t>Sobrecarga en cinta deteniendo alimentacion de calizas y por ende se detiene molino y horno por bajo nivel de silo de crudo</t>
  </si>
  <si>
    <t>Problemas de tensado de la cinta A1J06, se detiene alimentacion de calizas y por ende se detiene molino y horno por bajo nivel silo de crudo</t>
  </si>
  <si>
    <t>Por corte de cadena de scrapper de crudo y por nivel de silo de crudo bajo se detiene equipo</t>
  </si>
  <si>
    <t>Falla en eje tensor de R1J01 genera detencion del molino ATOX, lo que por nivel de silo de crudo se detiene horno</t>
  </si>
  <si>
    <t>Se detiene por bajo nivel de silo de crudo</t>
  </si>
  <si>
    <t>BAJO NIVEL  SILO de crudo - ATOX</t>
  </si>
  <si>
    <t xml:space="preserve"> F/S por bajo nivel del silo de crudo. giro lento Continuo y en calentamiento con pet-coke</t>
  </si>
  <si>
    <t xml:space="preserve"> Silo de crudo en 58%, a L15 con giro lento contínuo</t>
  </si>
  <si>
    <t xml:space="preserve">F/s por reparaciones en U1J02 </t>
  </si>
  <si>
    <t xml:space="preserve"> producto de 2 detenciones de cinta U1J02 por alarma de sensor de movimiento.</t>
  </si>
  <si>
    <t>horno f/s por activacion del sensor de desplazamiento axial al maximo.</t>
  </si>
  <si>
    <t>Horno f/s, por detencion de los dosificadores de petcoke hacia el quemador y hacia el calcinador</t>
  </si>
  <si>
    <t>horno f/s por activacion del sensor de desplazamiento axial al maximo. (W1W03D2Z41)</t>
  </si>
  <si>
    <t>K1J05A2 dosificador carbón a quemador Duoflex (Alarmas D3P41 y A2U41)</t>
  </si>
  <si>
    <t xml:space="preserve">caida del coriolis del calcinador alarma presión mínima de aire de limpieza. </t>
  </si>
  <si>
    <t xml:space="preserve"> por sensor de desplazamiento al máximo. </t>
  </si>
  <si>
    <t xml:space="preserve">alarmas de retorno de dosificadores de carbón </t>
  </si>
  <si>
    <t>Inestabilidad operacional, producto de la descalibraciòn de dosificadores</t>
  </si>
  <si>
    <t>Se detiene Parrilla Coolax , ventilador W1K17 con emergencia activada</t>
  </si>
  <si>
    <t xml:space="preserve"> Se presenta las 2 alarmas recurrentes y detienen quemador Duoflex, baja presión de aire</t>
  </si>
  <si>
    <t xml:space="preserve">Se realiza mantención al elevador U1J02 </t>
  </si>
  <si>
    <t xml:space="preserve">Se restablece condicion y se deja la observación a mantenimiento para su seguimiento. </t>
  </si>
  <si>
    <t>BAJO NIVEL  SILO de crudo -</t>
  </si>
  <si>
    <t xml:space="preserve">Se restablece nivel de silo.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</si>
</sst>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 #,##0.00_-;_-* &quot;-&quot;??_-;_-@_-"/>
    <numFmt numFmtId="165" formatCode="dd/mmm/yy\ \ hh:mm"/>
    <numFmt numFmtId="166" formatCode="[$-F400]h:mm:ss\ AM/PM"/>
  </numFmts>
  <fonts count="17" x14ac:knownFonts="1">
    <font>
      <sz val="11"/>
      <color theme="1"/>
      <name val="Calibri"/>
      <family val="2"/>
      <scheme val="minor"/>
    </font>
    <font>
      <sz val="10"/>
      <color theme="1"/>
      <name val="Calibri"/>
      <family val="2"/>
      <scheme val="minor"/>
    </font>
    <font>
      <sz val="10"/>
      <color theme="1"/>
      <name val="Calibri"/>
      <family val="2"/>
      <scheme val="minor"/>
    </font>
    <font>
      <sz val="11"/>
      <color theme="1"/>
      <name val="Calibri"/>
      <family val="2"/>
      <scheme val="minor"/>
    </font>
    <font>
      <b/>
      <sz val="11"/>
      <color rgb="FF3F3F3F"/>
      <name val="Calibri"/>
      <family val="2"/>
      <scheme val="minor"/>
    </font>
    <font>
      <sz val="11"/>
      <color indexed="8"/>
      <name val="Calibri"/>
      <family val="2"/>
    </font>
    <font>
      <sz val="12"/>
      <name val="Times New Roman"/>
      <family val="1"/>
    </font>
    <font>
      <sz val="10"/>
      <color theme="1"/>
      <name val="Calibri"/>
      <family val="2"/>
      <scheme val="minor"/>
    </font>
    <font>
      <sz val="10"/>
      <color theme="1"/>
      <name val="Calibri"/>
      <family val="2"/>
      <scheme val="minor"/>
    </font>
    <font>
      <sz val="10"/>
      <color theme="1"/>
      <name val="Calibri"/>
      <family val="2"/>
      <scheme val="minor"/>
    </font>
    <font>
      <sz val="10"/>
      <color theme="1"/>
      <name val="Calibri"/>
      <family val="2"/>
      <scheme val="minor"/>
    </font>
    <font>
      <sz val="10"/>
      <color theme="1"/>
      <name val="Calibri"/>
      <family val="2"/>
      <scheme val="minor"/>
    </font>
    <font>
      <sz val="10"/>
      <color theme="1"/>
      <name val="Calibri"/>
      <family val="2"/>
      <scheme val="minor"/>
    </font>
    <font>
      <sz val="10"/>
      <color theme="1"/>
      <name val="Calibri"/>
      <family val="2"/>
      <scheme val="minor"/>
    </font>
    <font>
      <sz val="10"/>
      <color theme="1"/>
      <name val="Calibri"/>
      <family val="2"/>
      <scheme val="minor"/>
    </font>
    <font>
      <b/>
      <sz val="10"/>
      <color theme="1"/>
      <name val="Calibri"/>
      <family val="2"/>
      <scheme val="minor"/>
    </font>
    <font>
      <sz val="10"/>
      <color theme="1"/>
      <name val="Calibri"/>
      <scheme val="minor"/>
    </font>
  </fonts>
  <fills count="6">
    <fill>
      <patternFill patternType="none"/>
    </fill>
    <fill>
      <patternFill patternType="gray125"/>
    </fill>
    <fill>
      <patternFill patternType="solid">
        <fgColor rgb="FFF2F2F2"/>
      </patternFill>
    </fill>
    <fill>
      <patternFill patternType="solid">
        <fgColor theme="4" tint="-0.249977111117893"/>
        <bgColor indexed="64"/>
      </patternFill>
    </fill>
    <fill>
      <patternFill patternType="solid">
        <fgColor theme="0"/>
        <bgColor indexed="64"/>
      </patternFill>
    </fill>
    <fill>
      <gradientFill type="path" left="0.5" right="0.5" top="0.5" bottom="0.5">
        <stop position="0">
          <color theme="0"/>
        </stop>
        <stop position="1">
          <color theme="0"/>
        </stop>
      </gradientFill>
    </fill>
  </fills>
  <borders count="11">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0">
    <xf numFmtId="0" fontId="0" fillId="0" borderId="0"/>
    <xf numFmtId="9" fontId="5" fillId="0" borderId="0" applyFont="0" applyFill="0" applyBorder="0" applyAlignment="0" applyProtection="0"/>
    <xf numFmtId="164" fontId="5" fillId="0" borderId="0" applyFont="0" applyFill="0" applyBorder="0" applyAlignment="0" applyProtection="0"/>
    <xf numFmtId="9" fontId="5" fillId="0" borderId="0" applyFont="0" applyFill="0" applyBorder="0" applyAlignment="0" applyProtection="0"/>
    <xf numFmtId="0" fontId="6" fillId="0" borderId="0"/>
    <xf numFmtId="164" fontId="6" fillId="0" borderId="0" applyFont="0" applyFill="0" applyBorder="0" applyAlignment="0" applyProtection="0"/>
    <xf numFmtId="166" fontId="3" fillId="0" borderId="0"/>
    <xf numFmtId="0" fontId="4" fillId="2" borderId="1" applyNumberFormat="0" applyAlignment="0" applyProtection="0"/>
    <xf numFmtId="164" fontId="5" fillId="0" borderId="0" applyFont="0" applyFill="0" applyBorder="0" applyAlignment="0" applyProtection="0"/>
    <xf numFmtId="164" fontId="6" fillId="0" borderId="0" applyFont="0" applyFill="0" applyBorder="0" applyAlignment="0" applyProtection="0"/>
  </cellStyleXfs>
  <cellXfs count="48">
    <xf numFmtId="0" fontId="0" fillId="0" borderId="0" xfId="0"/>
    <xf numFmtId="0" fontId="1" fillId="0" borderId="0" xfId="0" applyFont="1" applyAlignment="1">
      <alignment horizontal="center"/>
    </xf>
    <xf numFmtId="0" fontId="1" fillId="0" borderId="0" xfId="0" applyFont="1" applyAlignment="1">
      <alignment horizontal="left"/>
    </xf>
    <xf numFmtId="0" fontId="15"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left" vertical="center" wrapText="1"/>
    </xf>
    <xf numFmtId="22" fontId="15" fillId="3" borderId="3" xfId="0" applyNumberFormat="1" applyFont="1" applyFill="1" applyBorder="1" applyAlignment="1">
      <alignment horizontal="center" vertical="center"/>
    </xf>
    <xf numFmtId="0" fontId="1" fillId="3" borderId="4" xfId="0" applyFont="1" applyFill="1" applyBorder="1" applyAlignment="1">
      <alignment horizontal="center" vertical="center"/>
    </xf>
    <xf numFmtId="0" fontId="1" fillId="3" borderId="4" xfId="0" applyNumberFormat="1"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165" fontId="1" fillId="5" borderId="2" xfId="0" applyNumberFormat="1" applyFont="1" applyFill="1" applyBorder="1" applyAlignment="1">
      <alignment horizontal="center" vertical="center"/>
    </xf>
    <xf numFmtId="2" fontId="1" fillId="5" borderId="2" xfId="0" applyNumberFormat="1" applyFont="1" applyFill="1" applyBorder="1" applyAlignment="1">
      <alignment horizontal="center" vertical="center"/>
    </xf>
    <xf numFmtId="0" fontId="1" fillId="5" borderId="2" xfId="0" applyFont="1" applyFill="1" applyBorder="1" applyAlignment="1">
      <alignment horizontal="left" vertical="center" wrapText="1"/>
    </xf>
    <xf numFmtId="0" fontId="1" fillId="5" borderId="7" xfId="0" applyFont="1" applyFill="1" applyBorder="1" applyAlignment="1">
      <alignment horizontal="left" vertical="center" wrapText="1"/>
    </xf>
    <xf numFmtId="165" fontId="2" fillId="5" borderId="2" xfId="0" applyNumberFormat="1" applyFont="1" applyFill="1" applyBorder="1" applyAlignment="1">
      <alignment horizontal="center" vertical="center"/>
    </xf>
    <xf numFmtId="0" fontId="2" fillId="5" borderId="2" xfId="0" applyFont="1" applyFill="1" applyBorder="1" applyAlignment="1">
      <alignment horizontal="left" vertical="center" wrapText="1"/>
    </xf>
    <xf numFmtId="165" fontId="7" fillId="5" borderId="2" xfId="0" applyNumberFormat="1" applyFont="1" applyFill="1" applyBorder="1" applyAlignment="1">
      <alignment horizontal="center" vertical="center"/>
    </xf>
    <xf numFmtId="0" fontId="7" fillId="5" borderId="2" xfId="0" applyFont="1" applyFill="1" applyBorder="1" applyAlignment="1">
      <alignment horizontal="left" vertical="center" wrapText="1"/>
    </xf>
    <xf numFmtId="0" fontId="7" fillId="5" borderId="7" xfId="0" applyFont="1" applyFill="1" applyBorder="1" applyAlignment="1">
      <alignment horizontal="left" vertical="center" wrapText="1"/>
    </xf>
    <xf numFmtId="165" fontId="8" fillId="5" borderId="2" xfId="0" applyNumberFormat="1" applyFont="1" applyFill="1" applyBorder="1" applyAlignment="1">
      <alignment horizontal="center" vertical="center"/>
    </xf>
    <xf numFmtId="0" fontId="8" fillId="5" borderId="2" xfId="0" applyFont="1" applyFill="1" applyBorder="1" applyAlignment="1">
      <alignment horizontal="left" vertical="center" wrapText="1"/>
    </xf>
    <xf numFmtId="0" fontId="8" fillId="5" borderId="7" xfId="0" applyFont="1" applyFill="1" applyBorder="1" applyAlignment="1">
      <alignment horizontal="left" vertical="center" wrapText="1"/>
    </xf>
    <xf numFmtId="165" fontId="9" fillId="5" borderId="2" xfId="0" applyNumberFormat="1" applyFont="1" applyFill="1" applyBorder="1" applyAlignment="1">
      <alignment horizontal="center" vertical="center"/>
    </xf>
    <xf numFmtId="0" fontId="9" fillId="5" borderId="2" xfId="0" applyFont="1" applyFill="1" applyBorder="1" applyAlignment="1">
      <alignment horizontal="left" vertical="center" wrapText="1"/>
    </xf>
    <xf numFmtId="0" fontId="9" fillId="5" borderId="7" xfId="0" applyFont="1" applyFill="1" applyBorder="1" applyAlignment="1">
      <alignment horizontal="left" vertical="center" wrapText="1"/>
    </xf>
    <xf numFmtId="165" fontId="10" fillId="5" borderId="2" xfId="0" applyNumberFormat="1" applyFont="1" applyFill="1" applyBorder="1" applyAlignment="1">
      <alignment horizontal="center" vertical="center"/>
    </xf>
    <xf numFmtId="0" fontId="10" fillId="5" borderId="2" xfId="0" applyFont="1" applyFill="1" applyBorder="1" applyAlignment="1">
      <alignment horizontal="left" vertical="center" wrapText="1"/>
    </xf>
    <xf numFmtId="165" fontId="11" fillId="5" borderId="2" xfId="0" applyNumberFormat="1" applyFont="1" applyFill="1" applyBorder="1" applyAlignment="1">
      <alignment horizontal="center" vertical="center"/>
    </xf>
    <xf numFmtId="0" fontId="11" fillId="5" borderId="2" xfId="0" applyFont="1" applyFill="1" applyBorder="1" applyAlignment="1">
      <alignment horizontal="left" vertical="center" wrapText="1"/>
    </xf>
    <xf numFmtId="165" fontId="12" fillId="5" borderId="2" xfId="0" applyNumberFormat="1" applyFont="1" applyFill="1" applyBorder="1" applyAlignment="1">
      <alignment horizontal="center" vertical="center"/>
    </xf>
    <xf numFmtId="0" fontId="12" fillId="5" borderId="2" xfId="0" applyFont="1" applyFill="1" applyBorder="1" applyAlignment="1">
      <alignment horizontal="left" vertical="center" wrapText="1"/>
    </xf>
    <xf numFmtId="165" fontId="13" fillId="5" borderId="2" xfId="0" applyNumberFormat="1" applyFont="1" applyFill="1" applyBorder="1" applyAlignment="1">
      <alignment horizontal="center" vertical="center"/>
    </xf>
    <xf numFmtId="0" fontId="13" fillId="5" borderId="2" xfId="0" applyFont="1" applyFill="1" applyBorder="1" applyAlignment="1">
      <alignment horizontal="left" vertical="center" wrapText="1"/>
    </xf>
    <xf numFmtId="0" fontId="13" fillId="5" borderId="7" xfId="0" applyFont="1" applyFill="1" applyBorder="1" applyAlignment="1">
      <alignment horizontal="left" vertical="center" wrapText="1"/>
    </xf>
    <xf numFmtId="165" fontId="14" fillId="5" borderId="2" xfId="0" applyNumberFormat="1" applyFont="1" applyFill="1" applyBorder="1" applyAlignment="1">
      <alignment horizontal="center" vertical="center"/>
    </xf>
    <xf numFmtId="0" fontId="14" fillId="5" borderId="2" xfId="0" applyFont="1" applyFill="1" applyBorder="1" applyAlignment="1">
      <alignment horizontal="left" vertical="center" wrapText="1"/>
    </xf>
    <xf numFmtId="2" fontId="14" fillId="5" borderId="2" xfId="0" applyNumberFormat="1" applyFont="1" applyFill="1" applyBorder="1" applyAlignment="1">
      <alignment horizontal="center" vertical="center"/>
    </xf>
    <xf numFmtId="165" fontId="16" fillId="5" borderId="2" xfId="0" applyNumberFormat="1" applyFont="1" applyFill="1" applyBorder="1" applyAlignment="1">
      <alignment horizontal="center" vertical="center"/>
    </xf>
    <xf numFmtId="2" fontId="16" fillId="5" borderId="2" xfId="0" applyNumberFormat="1" applyFont="1" applyFill="1" applyBorder="1" applyAlignment="1">
      <alignment horizontal="center" vertical="center"/>
    </xf>
    <xf numFmtId="0" fontId="16" fillId="5" borderId="2" xfId="0" applyFont="1" applyFill="1" applyBorder="1" applyAlignment="1">
      <alignment horizontal="left" vertical="center" wrapText="1"/>
    </xf>
    <xf numFmtId="0" fontId="16" fillId="5" borderId="7" xfId="0" applyFont="1" applyFill="1" applyBorder="1" applyAlignment="1">
      <alignment horizontal="left" vertical="center" wrapText="1"/>
    </xf>
    <xf numFmtId="165" fontId="16" fillId="5" borderId="9" xfId="0" applyNumberFormat="1" applyFont="1" applyFill="1" applyBorder="1" applyAlignment="1">
      <alignment horizontal="center" vertical="center"/>
    </xf>
    <xf numFmtId="2" fontId="16" fillId="5" borderId="9" xfId="0" applyNumberFormat="1" applyFont="1" applyFill="1" applyBorder="1" applyAlignment="1">
      <alignment horizontal="center" vertical="center"/>
    </xf>
    <xf numFmtId="0" fontId="1" fillId="5" borderId="9" xfId="0" applyFont="1" applyFill="1" applyBorder="1" applyAlignment="1">
      <alignment horizontal="left" vertical="center" wrapText="1"/>
    </xf>
    <xf numFmtId="0" fontId="1" fillId="5" borderId="10" xfId="0" applyFont="1" applyFill="1" applyBorder="1" applyAlignment="1">
      <alignment horizontal="left" vertical="center" wrapText="1"/>
    </xf>
    <xf numFmtId="165" fontId="1" fillId="4" borderId="6" xfId="0" applyNumberFormat="1" applyFont="1" applyFill="1" applyBorder="1" applyAlignment="1">
      <alignment horizontal="center" vertical="center"/>
    </xf>
    <xf numFmtId="165" fontId="1" fillId="4" borderId="8" xfId="0" applyNumberFormat="1" applyFont="1" applyFill="1" applyBorder="1" applyAlignment="1">
      <alignment horizontal="center" vertical="center"/>
    </xf>
  </cellXfs>
  <cellStyles count="10">
    <cellStyle name="Millares 2" xfId="2"/>
    <cellStyle name="Millares 2 2" xfId="8"/>
    <cellStyle name="Millares 3" xfId="5"/>
    <cellStyle name="Millares 3 2" xfId="9"/>
    <cellStyle name="Normal" xfId="0" builtinId="0"/>
    <cellStyle name="Normal 2" xfId="4"/>
    <cellStyle name="Normal 3" xfId="6"/>
    <cellStyle name="Porcentaje 2" xfId="1"/>
    <cellStyle name="Porcentaje 3" xfId="3"/>
    <cellStyle name="Salida 2" xfId="7"/>
  </cellStyles>
  <dxfs count="10">
    <dxf>
      <font>
        <b val="0"/>
        <i val="0"/>
        <strike val="0"/>
        <condense val="0"/>
        <extend val="0"/>
        <outline val="0"/>
        <shadow val="0"/>
        <u val="none"/>
        <vertAlign val="baseline"/>
        <sz val="10"/>
        <color theme="1"/>
        <name val="Calibri"/>
        <scheme val="minor"/>
      </font>
      <numFmt numFmtId="165" formatCode="dd/mmm/yy\ \ hh:mm"/>
      <fill>
        <patternFill patternType="solid">
          <fgColor indexed="64"/>
          <bgColor theme="0"/>
        </patternFill>
      </fill>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165" formatCode="dd/mmm/yy\ \ hh:mm"/>
      <fill>
        <gradientFill type="path" left="0.5" right="0.5" top="0.5" bottom="0.5">
          <stop position="0">
            <color theme="0"/>
          </stop>
          <stop position="1">
            <color theme="0"/>
          </stop>
        </gradientFill>
      </fill>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fill>
        <patternFill patternType="solid">
          <fgColor indexed="64"/>
          <bgColor theme="4" tint="-0.249977111117893"/>
        </patternFill>
      </fill>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0"/>
        <color theme="1"/>
        <name val="Calibri"/>
        <scheme val="minor"/>
      </font>
      <fill>
        <gradientFill type="path" left="0.5" right="0.5" top="0.5" bottom="0.5">
          <stop position="0">
            <color theme="0"/>
          </stop>
          <stop position="1">
            <color theme="0"/>
          </stop>
        </gradientFill>
      </fill>
      <alignment horizontal="left"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scheme val="minor"/>
      </font>
      <fill>
        <gradientFill type="path" left="0.5" right="0.5" top="0.5" bottom="0.5">
          <stop position="0">
            <color theme="0"/>
          </stop>
          <stop position="1">
            <color theme="0"/>
          </stop>
        </gradient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scheme val="minor"/>
      </font>
      <numFmt numFmtId="2" formatCode="0.00"/>
      <fill>
        <gradientFill type="path" left="0.5" right="0.5" top="0.5" bottom="0.5">
          <stop position="0">
            <color theme="0"/>
          </stop>
          <stop position="1">
            <color theme="0"/>
          </stop>
        </gradient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bottom style="thin">
          <color indexed="64"/>
        </bottom>
      </border>
    </dxf>
    <dxf>
      <border diagonalUp="0" diagonalDown="0">
        <left style="thin">
          <color indexed="64"/>
        </left>
        <right style="thin">
          <color indexed="64"/>
        </right>
        <top style="thin">
          <color indexed="64"/>
        </top>
        <bottom style="thin">
          <color indexed="64"/>
        </bottom>
      </border>
    </dxf>
    <dxf>
      <fill>
        <patternFill>
          <fgColor indexed="64"/>
          <bgColor theme="6" tint="0.599993896298104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3" name="HORNO1" displayName="HORNO1" ref="A1:E143" totalsRowShown="0" headerRowDxfId="2" dataDxfId="9" headerRowBorderDxfId="7" tableBorderDxfId="8" totalsRowBorderDxfId="6">
  <autoFilter ref="A1:E143"/>
  <tableColumns count="5">
    <tableColumn id="7" name="F/S" dataDxfId="0"/>
    <tableColumn id="8" name="E/S" dataDxfId="1"/>
    <tableColumn id="10" name="Horas Detención (N°)" dataDxfId="5">
      <calculatedColumnFormula>(B2-A2)*24</calculatedColumnFormula>
    </tableColumn>
    <tableColumn id="14" name="Causa" dataDxfId="4"/>
    <tableColumn id="15" name="Acción Correctiva" dataDxfId="3"/>
  </tableColumns>
  <tableStyleInfo name="TableStyleMedium2" showFirstColumn="1"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rgb="FFFF0000"/>
  </sheetPr>
  <dimension ref="A1:E145"/>
  <sheetViews>
    <sheetView tabSelected="1" zoomScale="90" zoomScaleNormal="90" workbookViewId="0">
      <pane ySplit="1" topLeftCell="A2" activePane="bottomLeft" state="frozen"/>
      <selection pane="bottomLeft" activeCell="A2" sqref="A2"/>
    </sheetView>
  </sheetViews>
  <sheetFormatPr baseColWidth="10" defaultColWidth="11.42578125" defaultRowHeight="72.75" customHeight="1" x14ac:dyDescent="0.2"/>
  <cols>
    <col min="1" max="1" width="17.140625" style="3" customWidth="1"/>
    <col min="2" max="2" width="17.140625" style="2" customWidth="1"/>
    <col min="3" max="3" width="16.85546875" style="1" customWidth="1"/>
    <col min="4" max="4" width="74.42578125" style="4" customWidth="1"/>
    <col min="5" max="5" width="61.28515625" style="5" customWidth="1"/>
    <col min="6" max="16384" width="11.42578125" style="1"/>
  </cols>
  <sheetData>
    <row r="1" spans="1:5" ht="72.75" customHeight="1" x14ac:dyDescent="0.2">
      <c r="A1" s="6" t="s">
        <v>0</v>
      </c>
      <c r="B1" s="7" t="s">
        <v>1</v>
      </c>
      <c r="C1" s="8" t="s">
        <v>2</v>
      </c>
      <c r="D1" s="9" t="s">
        <v>3</v>
      </c>
      <c r="E1" s="10" t="s">
        <v>80</v>
      </c>
    </row>
    <row r="2" spans="1:5" ht="72.75" customHeight="1" x14ac:dyDescent="0.2">
      <c r="A2" s="46">
        <v>44210.499305555553</v>
      </c>
      <c r="B2" s="11">
        <v>44210.581944444442</v>
      </c>
      <c r="C2" s="12">
        <f t="shared" ref="C2:C63" si="0">(B2-A2)*24</f>
        <v>1.9833333333372138</v>
      </c>
      <c r="D2" s="13" t="s">
        <v>4</v>
      </c>
      <c r="E2" s="14" t="s">
        <v>115</v>
      </c>
    </row>
    <row r="3" spans="1:5" ht="72.75" customHeight="1" x14ac:dyDescent="0.2">
      <c r="A3" s="46">
        <v>44219.202777777777</v>
      </c>
      <c r="B3" s="11">
        <v>44219.250694444447</v>
      </c>
      <c r="C3" s="12">
        <f t="shared" si="0"/>
        <v>1.1500000000814907</v>
      </c>
      <c r="D3" s="13" t="s">
        <v>5</v>
      </c>
      <c r="E3" s="14" t="s">
        <v>115</v>
      </c>
    </row>
    <row r="4" spans="1:5" ht="72.75" customHeight="1" x14ac:dyDescent="0.2">
      <c r="A4" s="46">
        <v>44220.023611111108</v>
      </c>
      <c r="B4" s="11">
        <v>44220.243055555555</v>
      </c>
      <c r="C4" s="12">
        <f t="shared" si="0"/>
        <v>5.2666666667209938</v>
      </c>
      <c r="D4" s="13" t="s">
        <v>6</v>
      </c>
      <c r="E4" s="14" t="s">
        <v>83</v>
      </c>
    </row>
    <row r="5" spans="1:5" ht="72.75" customHeight="1" x14ac:dyDescent="0.2">
      <c r="A5" s="46">
        <v>44220.599305555559</v>
      </c>
      <c r="B5" s="11">
        <v>44223.650694444441</v>
      </c>
      <c r="C5" s="12">
        <f t="shared" si="0"/>
        <v>73.233333333162591</v>
      </c>
      <c r="D5" s="13" t="s">
        <v>7</v>
      </c>
      <c r="E5" s="14" t="s">
        <v>84</v>
      </c>
    </row>
    <row r="6" spans="1:5" ht="72.75" customHeight="1" x14ac:dyDescent="0.2">
      <c r="A6" s="46">
        <v>44224.768750000003</v>
      </c>
      <c r="B6" s="11">
        <v>44225.052777777782</v>
      </c>
      <c r="C6" s="12">
        <f t="shared" si="0"/>
        <v>6.8166666667093523</v>
      </c>
      <c r="D6" s="13" t="s">
        <v>8</v>
      </c>
      <c r="E6" s="14" t="s">
        <v>85</v>
      </c>
    </row>
    <row r="7" spans="1:5" ht="72.75" customHeight="1" x14ac:dyDescent="0.2">
      <c r="A7" s="11">
        <v>44227.135416666664</v>
      </c>
      <c r="B7" s="11">
        <v>44227.47152777778</v>
      </c>
      <c r="C7" s="12">
        <f t="shared" si="0"/>
        <v>8.0666666667675599</v>
      </c>
      <c r="D7" s="13" t="s">
        <v>9</v>
      </c>
      <c r="E7" s="14" t="s">
        <v>86</v>
      </c>
    </row>
    <row r="8" spans="1:5" ht="72.75" customHeight="1" x14ac:dyDescent="0.2">
      <c r="A8" s="46">
        <v>44227.47152777778</v>
      </c>
      <c r="B8" s="11">
        <v>44228.213194444441</v>
      </c>
      <c r="C8" s="12">
        <f t="shared" si="0"/>
        <v>17.799999999871943</v>
      </c>
      <c r="D8" s="13" t="s">
        <v>10</v>
      </c>
      <c r="E8" s="14" t="s">
        <v>87</v>
      </c>
    </row>
    <row r="9" spans="1:5" ht="72.75" customHeight="1" x14ac:dyDescent="0.2">
      <c r="A9" s="46">
        <v>44228.382638888892</v>
      </c>
      <c r="B9" s="11">
        <v>44228.455555555556</v>
      </c>
      <c r="C9" s="12">
        <f t="shared" si="0"/>
        <v>1.7499999999417923</v>
      </c>
      <c r="D9" s="13" t="s">
        <v>8</v>
      </c>
      <c r="E9" s="14" t="s">
        <v>88</v>
      </c>
    </row>
    <row r="10" spans="1:5" ht="72.75" customHeight="1" x14ac:dyDescent="0.2">
      <c r="A10" s="46">
        <v>44228.586111111108</v>
      </c>
      <c r="B10" s="11">
        <v>44228.73055555555</v>
      </c>
      <c r="C10" s="12">
        <f t="shared" si="0"/>
        <v>3.46666666661622</v>
      </c>
      <c r="D10" s="13" t="s">
        <v>8</v>
      </c>
      <c r="E10" s="14" t="s">
        <v>88</v>
      </c>
    </row>
    <row r="11" spans="1:5" ht="72.75" customHeight="1" x14ac:dyDescent="0.2">
      <c r="A11" s="46">
        <v>44228.873611111114</v>
      </c>
      <c r="B11" s="11">
        <v>44229.044444444444</v>
      </c>
      <c r="C11" s="12">
        <f t="shared" si="0"/>
        <v>4.0999999999185093</v>
      </c>
      <c r="D11" s="13" t="s">
        <v>8</v>
      </c>
      <c r="E11" s="14" t="s">
        <v>88</v>
      </c>
    </row>
    <row r="12" spans="1:5" ht="72.75" customHeight="1" x14ac:dyDescent="0.2">
      <c r="A12" s="46">
        <v>44229.368055555555</v>
      </c>
      <c r="B12" s="11">
        <v>44229.441666666666</v>
      </c>
      <c r="C12" s="12">
        <f t="shared" si="0"/>
        <v>1.7666666666627862</v>
      </c>
      <c r="D12" s="13" t="s">
        <v>11</v>
      </c>
      <c r="E12" s="14" t="s">
        <v>116</v>
      </c>
    </row>
    <row r="13" spans="1:5" ht="72.75" customHeight="1" x14ac:dyDescent="0.2">
      <c r="A13" s="46">
        <v>44229.864583333336</v>
      </c>
      <c r="B13" s="11">
        <v>44230.147916666669</v>
      </c>
      <c r="C13" s="12">
        <f t="shared" si="0"/>
        <v>6.7999999999883585</v>
      </c>
      <c r="D13" s="13" t="s">
        <v>8</v>
      </c>
      <c r="E13" s="14" t="s">
        <v>88</v>
      </c>
    </row>
    <row r="14" spans="1:5" ht="72.75" customHeight="1" x14ac:dyDescent="0.2">
      <c r="A14" s="46">
        <v>44236.594444444447</v>
      </c>
      <c r="B14" s="11">
        <v>44236.705555555556</v>
      </c>
      <c r="C14" s="12">
        <f t="shared" si="0"/>
        <v>2.6666666666278616</v>
      </c>
      <c r="D14" s="13" t="s">
        <v>12</v>
      </c>
      <c r="E14" s="14" t="s">
        <v>89</v>
      </c>
    </row>
    <row r="15" spans="1:5" ht="72.75" customHeight="1" x14ac:dyDescent="0.2">
      <c r="A15" s="46">
        <v>44259.356249999997</v>
      </c>
      <c r="B15" s="11">
        <v>44259.952777777777</v>
      </c>
      <c r="C15" s="12">
        <f t="shared" si="0"/>
        <v>14.316666666709352</v>
      </c>
      <c r="D15" s="13" t="s">
        <v>140</v>
      </c>
      <c r="E15" s="14" t="s">
        <v>90</v>
      </c>
    </row>
    <row r="16" spans="1:5" ht="72.75" customHeight="1" x14ac:dyDescent="0.2">
      <c r="A16" s="46">
        <v>44259.954861111109</v>
      </c>
      <c r="B16" s="11">
        <v>44261.929861111108</v>
      </c>
      <c r="C16" s="12">
        <f t="shared" si="0"/>
        <v>47.399999999965075</v>
      </c>
      <c r="D16" s="13" t="s">
        <v>100</v>
      </c>
      <c r="E16" s="14" t="s">
        <v>101</v>
      </c>
    </row>
    <row r="17" spans="1:5" ht="72.75" customHeight="1" x14ac:dyDescent="0.2">
      <c r="A17" s="46">
        <v>44265.176388888889</v>
      </c>
      <c r="B17" s="11">
        <v>44265.230555555558</v>
      </c>
      <c r="C17" s="12">
        <f t="shared" si="0"/>
        <v>1.3000000000465661</v>
      </c>
      <c r="D17" s="13" t="s">
        <v>13</v>
      </c>
      <c r="E17" s="14" t="s">
        <v>81</v>
      </c>
    </row>
    <row r="18" spans="1:5" ht="72.75" customHeight="1" x14ac:dyDescent="0.2">
      <c r="A18" s="46">
        <v>44267.461805555555</v>
      </c>
      <c r="B18" s="11">
        <v>44267.732638888891</v>
      </c>
      <c r="C18" s="12">
        <f t="shared" si="0"/>
        <v>6.5000000000582077</v>
      </c>
      <c r="D18" s="13" t="s">
        <v>14</v>
      </c>
      <c r="E18" s="14" t="s">
        <v>91</v>
      </c>
    </row>
    <row r="19" spans="1:5" ht="72.75" customHeight="1" x14ac:dyDescent="0.2">
      <c r="A19" s="46">
        <v>44270.481249999997</v>
      </c>
      <c r="B19" s="11">
        <v>44272.643749999996</v>
      </c>
      <c r="C19" s="12">
        <f t="shared" si="0"/>
        <v>51.899999999965075</v>
      </c>
      <c r="D19" s="13" t="s">
        <v>10</v>
      </c>
      <c r="E19" s="14" t="s">
        <v>87</v>
      </c>
    </row>
    <row r="20" spans="1:5" ht="72.75" customHeight="1" x14ac:dyDescent="0.2">
      <c r="A20" s="46">
        <v>44273.089583333334</v>
      </c>
      <c r="B20" s="11">
        <v>44273.213194444448</v>
      </c>
      <c r="C20" s="12">
        <f t="shared" si="0"/>
        <v>2.9666666667326353</v>
      </c>
      <c r="D20" s="13" t="s">
        <v>15</v>
      </c>
      <c r="E20" s="14" t="s">
        <v>94</v>
      </c>
    </row>
    <row r="21" spans="1:5" ht="72.75" customHeight="1" x14ac:dyDescent="0.2">
      <c r="A21" s="46">
        <v>44275.443749999999</v>
      </c>
      <c r="B21" s="11">
        <v>44275.489583333328</v>
      </c>
      <c r="C21" s="12">
        <f t="shared" si="0"/>
        <v>1.0999999999185093</v>
      </c>
      <c r="D21" s="13" t="s">
        <v>16</v>
      </c>
      <c r="E21" s="14" t="s">
        <v>95</v>
      </c>
    </row>
    <row r="22" spans="1:5" ht="72.75" customHeight="1" x14ac:dyDescent="0.2">
      <c r="A22" s="46">
        <v>44277.151388888888</v>
      </c>
      <c r="B22" s="11">
        <v>44277.863888888889</v>
      </c>
      <c r="C22" s="12">
        <f t="shared" si="0"/>
        <v>17.100000000034925</v>
      </c>
      <c r="D22" s="13" t="s">
        <v>17</v>
      </c>
      <c r="E22" s="14" t="s">
        <v>96</v>
      </c>
    </row>
    <row r="23" spans="1:5" ht="72.75" customHeight="1" x14ac:dyDescent="0.2">
      <c r="A23" s="46">
        <v>44282.25</v>
      </c>
      <c r="B23" s="11">
        <v>44282.886805555558</v>
      </c>
      <c r="C23" s="12">
        <f t="shared" si="0"/>
        <v>15.28333333338378</v>
      </c>
      <c r="D23" s="13" t="s">
        <v>141</v>
      </c>
      <c r="E23" s="14" t="s">
        <v>90</v>
      </c>
    </row>
    <row r="24" spans="1:5" ht="72.75" customHeight="1" x14ac:dyDescent="0.2">
      <c r="A24" s="46">
        <v>44283.832638888889</v>
      </c>
      <c r="B24" s="11">
        <v>44284.152083333334</v>
      </c>
      <c r="C24" s="12">
        <f t="shared" si="0"/>
        <v>7.6666666666860692</v>
      </c>
      <c r="D24" s="13" t="s">
        <v>18</v>
      </c>
      <c r="E24" s="14" t="s">
        <v>86</v>
      </c>
    </row>
    <row r="25" spans="1:5" ht="72.75" customHeight="1" x14ac:dyDescent="0.2">
      <c r="A25" s="46">
        <v>44288.5</v>
      </c>
      <c r="B25" s="11">
        <v>44288.561805555553</v>
      </c>
      <c r="C25" s="12">
        <f t="shared" si="0"/>
        <v>1.4833333332790062</v>
      </c>
      <c r="D25" s="13" t="s">
        <v>10</v>
      </c>
      <c r="E25" s="14" t="s">
        <v>92</v>
      </c>
    </row>
    <row r="26" spans="1:5" ht="72.75" customHeight="1" x14ac:dyDescent="0.2">
      <c r="A26" s="46">
        <v>44290.025694444441</v>
      </c>
      <c r="B26" s="11">
        <v>44315.416666666664</v>
      </c>
      <c r="C26" s="12">
        <f t="shared" si="0"/>
        <v>609.3833333333605</v>
      </c>
      <c r="D26" s="13" t="s">
        <v>44</v>
      </c>
      <c r="E26" s="14" t="s">
        <v>93</v>
      </c>
    </row>
    <row r="27" spans="1:5" ht="72.75" customHeight="1" x14ac:dyDescent="0.2">
      <c r="A27" s="46">
        <v>44315.416666666664</v>
      </c>
      <c r="B27" s="11">
        <v>44318.412499999999</v>
      </c>
      <c r="C27" s="12">
        <f t="shared" si="0"/>
        <v>71.900000000023283</v>
      </c>
      <c r="D27" s="13" t="s">
        <v>19</v>
      </c>
      <c r="E27" s="14" t="s">
        <v>97</v>
      </c>
    </row>
    <row r="28" spans="1:5" ht="72.75" customHeight="1" x14ac:dyDescent="0.2">
      <c r="A28" s="46">
        <v>44318.412499999999</v>
      </c>
      <c r="B28" s="11">
        <v>44319.5625</v>
      </c>
      <c r="C28" s="12">
        <f t="shared" si="0"/>
        <v>27.600000000034925</v>
      </c>
      <c r="D28" s="13" t="s">
        <v>99</v>
      </c>
      <c r="E28" s="14" t="s">
        <v>98</v>
      </c>
    </row>
    <row r="29" spans="1:5" ht="72.75" customHeight="1" x14ac:dyDescent="0.2">
      <c r="A29" s="46">
        <v>44319.566666666666</v>
      </c>
      <c r="B29" s="11">
        <v>44319.611805555556</v>
      </c>
      <c r="C29" s="12">
        <f t="shared" si="0"/>
        <v>1.0833333333721384</v>
      </c>
      <c r="D29" s="13" t="s">
        <v>20</v>
      </c>
      <c r="E29" s="14" t="s">
        <v>88</v>
      </c>
    </row>
    <row r="30" spans="1:5" ht="72.75" customHeight="1" x14ac:dyDescent="0.2">
      <c r="A30" s="46">
        <v>44319.615277777775</v>
      </c>
      <c r="B30" s="11">
        <v>44319.645138888889</v>
      </c>
      <c r="C30" s="12">
        <f t="shared" si="0"/>
        <v>0.71666666673263535</v>
      </c>
      <c r="D30" s="13" t="s">
        <v>20</v>
      </c>
      <c r="E30" s="14" t="s">
        <v>88</v>
      </c>
    </row>
    <row r="31" spans="1:5" ht="72.75" customHeight="1" x14ac:dyDescent="0.2">
      <c r="A31" s="46">
        <v>44319.646527777775</v>
      </c>
      <c r="B31" s="11">
        <v>44319.656944444439</v>
      </c>
      <c r="C31" s="12">
        <f t="shared" si="0"/>
        <v>0.24999999994179234</v>
      </c>
      <c r="D31" s="13" t="s">
        <v>20</v>
      </c>
      <c r="E31" s="14" t="s">
        <v>88</v>
      </c>
    </row>
    <row r="32" spans="1:5" ht="72.75" customHeight="1" x14ac:dyDescent="0.2">
      <c r="A32" s="46">
        <v>44319.661111111112</v>
      </c>
      <c r="B32" s="11">
        <v>44319.68472222222</v>
      </c>
      <c r="C32" s="12">
        <f t="shared" si="0"/>
        <v>0.56666666659293696</v>
      </c>
      <c r="D32" s="13" t="s">
        <v>20</v>
      </c>
      <c r="E32" s="14" t="s">
        <v>88</v>
      </c>
    </row>
    <row r="33" spans="1:5" ht="72.75" customHeight="1" x14ac:dyDescent="0.2">
      <c r="A33" s="46">
        <v>44319.720138888886</v>
      </c>
      <c r="B33" s="11">
        <v>44320.220833333333</v>
      </c>
      <c r="C33" s="12">
        <f t="shared" si="0"/>
        <v>12.016666666720994</v>
      </c>
      <c r="D33" s="13" t="s">
        <v>21</v>
      </c>
      <c r="E33" s="14" t="s">
        <v>97</v>
      </c>
    </row>
    <row r="34" spans="1:5" ht="72.75" customHeight="1" x14ac:dyDescent="0.2">
      <c r="A34" s="46">
        <v>44320.319444444445</v>
      </c>
      <c r="B34" s="11">
        <v>44320.566666666666</v>
      </c>
      <c r="C34" s="12">
        <f t="shared" si="0"/>
        <v>5.9333333332906477</v>
      </c>
      <c r="D34" s="13" t="s">
        <v>77</v>
      </c>
      <c r="E34" s="14" t="s">
        <v>102</v>
      </c>
    </row>
    <row r="35" spans="1:5" ht="72.75" customHeight="1" x14ac:dyDescent="0.2">
      <c r="A35" s="46">
        <v>44320.625</v>
      </c>
      <c r="B35" s="11">
        <v>44320.728472222225</v>
      </c>
      <c r="C35" s="12">
        <f t="shared" si="0"/>
        <v>2.4833333333954215</v>
      </c>
      <c r="D35" s="13" t="s">
        <v>22</v>
      </c>
      <c r="E35" s="14" t="s">
        <v>103</v>
      </c>
    </row>
    <row r="36" spans="1:5" ht="72.75" customHeight="1" x14ac:dyDescent="0.2">
      <c r="A36" s="46">
        <v>44322.164583333331</v>
      </c>
      <c r="B36" s="11">
        <v>44322.200694444444</v>
      </c>
      <c r="C36" s="12">
        <f t="shared" si="0"/>
        <v>0.86666666669771075</v>
      </c>
      <c r="D36" s="13" t="s">
        <v>23</v>
      </c>
      <c r="E36" s="14" t="s">
        <v>81</v>
      </c>
    </row>
    <row r="37" spans="1:5" ht="72.75" customHeight="1" x14ac:dyDescent="0.2">
      <c r="A37" s="46">
        <v>44323.231249999997</v>
      </c>
      <c r="B37" s="11">
        <v>44323.299999999996</v>
      </c>
      <c r="C37" s="12">
        <f t="shared" si="0"/>
        <v>1.6499999999650754</v>
      </c>
      <c r="D37" s="13" t="s">
        <v>24</v>
      </c>
      <c r="E37" s="14" t="s">
        <v>104</v>
      </c>
    </row>
    <row r="38" spans="1:5" ht="72.75" customHeight="1" x14ac:dyDescent="0.2">
      <c r="A38" s="46">
        <v>44324.480555555558</v>
      </c>
      <c r="B38" s="11">
        <v>44324.504166666666</v>
      </c>
      <c r="C38" s="12">
        <f t="shared" si="0"/>
        <v>0.56666666659293696</v>
      </c>
      <c r="D38" s="13" t="s">
        <v>25</v>
      </c>
      <c r="E38" s="14" t="s">
        <v>105</v>
      </c>
    </row>
    <row r="39" spans="1:5" ht="72.75" customHeight="1" x14ac:dyDescent="0.2">
      <c r="A39" s="46">
        <v>44330.463888888888</v>
      </c>
      <c r="B39" s="11">
        <v>44330.506249999999</v>
      </c>
      <c r="C39" s="12">
        <f t="shared" si="0"/>
        <v>1.0166666666627862</v>
      </c>
      <c r="D39" s="13" t="s">
        <v>26</v>
      </c>
      <c r="E39" s="14" t="s">
        <v>105</v>
      </c>
    </row>
    <row r="40" spans="1:5" ht="72.75" customHeight="1" x14ac:dyDescent="0.2">
      <c r="A40" s="46">
        <v>44331.979861111111</v>
      </c>
      <c r="B40" s="11">
        <v>44332.148611111108</v>
      </c>
      <c r="C40" s="12">
        <f t="shared" si="0"/>
        <v>4.0499999999301508</v>
      </c>
      <c r="D40" s="13" t="s">
        <v>27</v>
      </c>
      <c r="E40" s="14" t="s">
        <v>86</v>
      </c>
    </row>
    <row r="41" spans="1:5" ht="72.75" customHeight="1" x14ac:dyDescent="0.2">
      <c r="A41" s="46">
        <v>44332.165277777778</v>
      </c>
      <c r="B41" s="11">
        <v>44332.485416666663</v>
      </c>
      <c r="C41" s="12">
        <f t="shared" si="0"/>
        <v>7.6833333332324401</v>
      </c>
      <c r="D41" s="13" t="s">
        <v>106</v>
      </c>
      <c r="E41" s="14" t="s">
        <v>105</v>
      </c>
    </row>
    <row r="42" spans="1:5" ht="72.75" customHeight="1" x14ac:dyDescent="0.2">
      <c r="A42" s="46">
        <v>44332.5</v>
      </c>
      <c r="B42" s="11">
        <v>44332.544444444444</v>
      </c>
      <c r="C42" s="12">
        <f t="shared" si="0"/>
        <v>1.0666666666511446</v>
      </c>
      <c r="D42" s="13" t="s">
        <v>28</v>
      </c>
      <c r="E42" s="14" t="s">
        <v>105</v>
      </c>
    </row>
    <row r="43" spans="1:5" ht="72.75" customHeight="1" x14ac:dyDescent="0.2">
      <c r="A43" s="46">
        <v>44337.533333333333</v>
      </c>
      <c r="B43" s="11">
        <v>44337.586805555555</v>
      </c>
      <c r="C43" s="12">
        <f t="shared" si="0"/>
        <v>1.2833333333255723</v>
      </c>
      <c r="D43" s="13" t="s">
        <v>29</v>
      </c>
      <c r="E43" s="14" t="s">
        <v>82</v>
      </c>
    </row>
    <row r="44" spans="1:5" ht="72.75" customHeight="1" x14ac:dyDescent="0.2">
      <c r="A44" s="46">
        <v>44337.767361111109</v>
      </c>
      <c r="B44" s="11">
        <v>44337.894444444442</v>
      </c>
      <c r="C44" s="12">
        <f t="shared" si="0"/>
        <v>3.0499999999883585</v>
      </c>
      <c r="D44" s="13" t="s">
        <v>30</v>
      </c>
      <c r="E44" s="14" t="s">
        <v>82</v>
      </c>
    </row>
    <row r="45" spans="1:5" ht="72.75" customHeight="1" x14ac:dyDescent="0.2">
      <c r="A45" s="46">
        <v>44340.113888888889</v>
      </c>
      <c r="B45" s="11">
        <v>44340.459027777775</v>
      </c>
      <c r="C45" s="12">
        <f t="shared" si="0"/>
        <v>8.2833333332673647</v>
      </c>
      <c r="D45" s="13" t="s">
        <v>107</v>
      </c>
      <c r="E45" s="14" t="s">
        <v>105</v>
      </c>
    </row>
    <row r="46" spans="1:5" ht="72.75" customHeight="1" x14ac:dyDescent="0.2">
      <c r="A46" s="46">
        <v>44340.490972222222</v>
      </c>
      <c r="B46" s="11">
        <v>44340.530555555553</v>
      </c>
      <c r="C46" s="12">
        <f t="shared" si="0"/>
        <v>0.94999999995343387</v>
      </c>
      <c r="D46" s="13" t="s">
        <v>31</v>
      </c>
      <c r="E46" s="14" t="s">
        <v>105</v>
      </c>
    </row>
    <row r="47" spans="1:5" ht="72.75" customHeight="1" x14ac:dyDescent="0.2">
      <c r="A47" s="46">
        <v>44342.099305555559</v>
      </c>
      <c r="B47" s="11">
        <v>44342.119444444448</v>
      </c>
      <c r="C47" s="12">
        <f t="shared" si="0"/>
        <v>0.48333333333721384</v>
      </c>
      <c r="D47" s="13" t="s">
        <v>32</v>
      </c>
      <c r="E47" s="14" t="s">
        <v>82</v>
      </c>
    </row>
    <row r="48" spans="1:5" ht="72.75" customHeight="1" x14ac:dyDescent="0.2">
      <c r="A48" s="46">
        <v>44343.584722222222</v>
      </c>
      <c r="B48" s="11">
        <v>44343.604861111111</v>
      </c>
      <c r="C48" s="12">
        <f t="shared" si="0"/>
        <v>0.48333333333721384</v>
      </c>
      <c r="D48" s="13" t="s">
        <v>32</v>
      </c>
      <c r="E48" s="14" t="s">
        <v>82</v>
      </c>
    </row>
    <row r="49" spans="1:5" ht="72.75" customHeight="1" x14ac:dyDescent="0.2">
      <c r="A49" s="46">
        <v>44345.805555555555</v>
      </c>
      <c r="B49" s="11">
        <v>44347.222916666666</v>
      </c>
      <c r="C49" s="12">
        <f t="shared" si="0"/>
        <v>34.016666666662786</v>
      </c>
      <c r="D49" s="13" t="s">
        <v>33</v>
      </c>
      <c r="E49" s="14" t="s">
        <v>108</v>
      </c>
    </row>
    <row r="50" spans="1:5" ht="72.75" customHeight="1" x14ac:dyDescent="0.2">
      <c r="A50" s="46">
        <v>44348.244444444441</v>
      </c>
      <c r="B50" s="11">
        <v>44349.479861111111</v>
      </c>
      <c r="C50" s="12">
        <f t="shared" si="0"/>
        <v>29.650000000081491</v>
      </c>
      <c r="D50" s="13" t="s">
        <v>33</v>
      </c>
      <c r="E50" s="14" t="s">
        <v>108</v>
      </c>
    </row>
    <row r="51" spans="1:5" ht="72.75" customHeight="1" x14ac:dyDescent="0.2">
      <c r="A51" s="46">
        <v>44349.51458333333</v>
      </c>
      <c r="B51" s="11">
        <v>44349.536111111105</v>
      </c>
      <c r="C51" s="12">
        <f t="shared" si="0"/>
        <v>0.5166666666045785</v>
      </c>
      <c r="D51" s="13" t="s">
        <v>34</v>
      </c>
      <c r="E51" s="14" t="s">
        <v>105</v>
      </c>
    </row>
    <row r="52" spans="1:5" ht="95.25" customHeight="1" x14ac:dyDescent="0.2">
      <c r="A52" s="46">
        <v>44354.250694444447</v>
      </c>
      <c r="B52" s="11">
        <v>44355.9375</v>
      </c>
      <c r="C52" s="12">
        <f t="shared" si="0"/>
        <v>40.483333333279006</v>
      </c>
      <c r="D52" s="13" t="s">
        <v>142</v>
      </c>
      <c r="E52" s="14" t="s">
        <v>90</v>
      </c>
    </row>
    <row r="53" spans="1:5" ht="72.75" customHeight="1" x14ac:dyDescent="0.2">
      <c r="A53" s="46">
        <v>44357.739583333336</v>
      </c>
      <c r="B53" s="11">
        <v>44358.058333333334</v>
      </c>
      <c r="C53" s="12">
        <f t="shared" si="0"/>
        <v>7.6499999999650754</v>
      </c>
      <c r="D53" s="13" t="s">
        <v>35</v>
      </c>
      <c r="E53" s="14" t="s">
        <v>105</v>
      </c>
    </row>
    <row r="54" spans="1:5" ht="72.75" customHeight="1" x14ac:dyDescent="0.2">
      <c r="A54" s="46">
        <v>44358.796527777777</v>
      </c>
      <c r="B54" s="11">
        <v>44358.860416666663</v>
      </c>
      <c r="C54" s="12">
        <f t="shared" si="0"/>
        <v>1.5333333332673647</v>
      </c>
      <c r="D54" s="13" t="s">
        <v>36</v>
      </c>
      <c r="E54" s="14" t="s">
        <v>105</v>
      </c>
    </row>
    <row r="55" spans="1:5" ht="72.75" customHeight="1" x14ac:dyDescent="0.2">
      <c r="A55" s="46">
        <v>44360.036111111112</v>
      </c>
      <c r="B55" s="11">
        <v>44360.171527777777</v>
      </c>
      <c r="C55" s="12">
        <f t="shared" si="0"/>
        <v>3.2499999999417923</v>
      </c>
      <c r="D55" s="13" t="s">
        <v>37</v>
      </c>
      <c r="E55" s="14" t="s">
        <v>109</v>
      </c>
    </row>
    <row r="56" spans="1:5" ht="72.75" customHeight="1" x14ac:dyDescent="0.2">
      <c r="A56" s="46">
        <v>44360.513888888891</v>
      </c>
      <c r="B56" s="11">
        <v>44360.619444444448</v>
      </c>
      <c r="C56" s="12">
        <f t="shared" si="0"/>
        <v>2.53333333338378</v>
      </c>
      <c r="D56" s="13" t="s">
        <v>38</v>
      </c>
      <c r="E56" s="14" t="s">
        <v>86</v>
      </c>
    </row>
    <row r="57" spans="1:5" ht="72.75" customHeight="1" x14ac:dyDescent="0.2">
      <c r="A57" s="46">
        <v>44366.097222222219</v>
      </c>
      <c r="B57" s="11">
        <v>44366.316666666666</v>
      </c>
      <c r="C57" s="12">
        <f t="shared" si="0"/>
        <v>5.2666666667209938</v>
      </c>
      <c r="D57" s="13" t="s">
        <v>143</v>
      </c>
      <c r="E57" s="14" t="s">
        <v>110</v>
      </c>
    </row>
    <row r="58" spans="1:5" ht="72.75" customHeight="1" x14ac:dyDescent="0.2">
      <c r="A58" s="46">
        <v>44366.359027777777</v>
      </c>
      <c r="B58" s="11">
        <v>44366.821527777778</v>
      </c>
      <c r="C58" s="12">
        <f t="shared" si="0"/>
        <v>11.100000000034925</v>
      </c>
      <c r="D58" s="13" t="s">
        <v>39</v>
      </c>
      <c r="E58" s="14" t="s">
        <v>90</v>
      </c>
    </row>
    <row r="59" spans="1:5" ht="72.75" customHeight="1" x14ac:dyDescent="0.2">
      <c r="A59" s="46">
        <v>44370.172222222223</v>
      </c>
      <c r="B59" s="11">
        <v>44370.524305555555</v>
      </c>
      <c r="C59" s="12">
        <f t="shared" si="0"/>
        <v>8.4499999999534339</v>
      </c>
      <c r="D59" s="13" t="s">
        <v>144</v>
      </c>
      <c r="E59" s="14" t="s">
        <v>90</v>
      </c>
    </row>
    <row r="60" spans="1:5" ht="72.75" customHeight="1" x14ac:dyDescent="0.2">
      <c r="A60" s="46">
        <v>44370.740277777775</v>
      </c>
      <c r="B60" s="11">
        <v>44370.882638888885</v>
      </c>
      <c r="C60" s="12">
        <f t="shared" si="0"/>
        <v>3.4166666666278616</v>
      </c>
      <c r="D60" s="13" t="s">
        <v>144</v>
      </c>
      <c r="E60" s="14" t="s">
        <v>90</v>
      </c>
    </row>
    <row r="61" spans="1:5" ht="72.75" customHeight="1" x14ac:dyDescent="0.2">
      <c r="A61" s="46">
        <v>44376.068749999999</v>
      </c>
      <c r="B61" s="11">
        <v>44377.84097222222</v>
      </c>
      <c r="C61" s="12">
        <f t="shared" si="0"/>
        <v>42.533333333325572</v>
      </c>
      <c r="D61" s="13" t="s">
        <v>145</v>
      </c>
      <c r="E61" s="14" t="s">
        <v>90</v>
      </c>
    </row>
    <row r="62" spans="1:5" ht="72.75" customHeight="1" x14ac:dyDescent="0.2">
      <c r="A62" s="46">
        <v>44378.529166666667</v>
      </c>
      <c r="B62" s="11">
        <v>44378.840277777781</v>
      </c>
      <c r="C62" s="12">
        <f t="shared" si="0"/>
        <v>7.4666666667326353</v>
      </c>
      <c r="D62" s="13" t="s">
        <v>146</v>
      </c>
      <c r="E62" s="14" t="s">
        <v>90</v>
      </c>
    </row>
    <row r="63" spans="1:5" ht="72.75" customHeight="1" x14ac:dyDescent="0.2">
      <c r="A63" s="46">
        <v>44379.696527777778</v>
      </c>
      <c r="B63" s="11">
        <v>44379.863888888889</v>
      </c>
      <c r="C63" s="12">
        <f t="shared" si="0"/>
        <v>4.0166666666627862</v>
      </c>
      <c r="D63" s="13" t="s">
        <v>147</v>
      </c>
      <c r="E63" s="14" t="s">
        <v>90</v>
      </c>
    </row>
    <row r="64" spans="1:5" ht="72.75" customHeight="1" x14ac:dyDescent="0.2">
      <c r="A64" s="46">
        <v>44380.676388888889</v>
      </c>
      <c r="B64" s="11">
        <v>44380.866666666669</v>
      </c>
      <c r="C64" s="12">
        <f t="shared" ref="C64:C122" si="1">(B64-A64)*24</f>
        <v>4.5666666667093523</v>
      </c>
      <c r="D64" s="13" t="s">
        <v>148</v>
      </c>
      <c r="E64" s="14" t="s">
        <v>90</v>
      </c>
    </row>
    <row r="65" spans="1:5" ht="72.75" customHeight="1" x14ac:dyDescent="0.2">
      <c r="A65" s="46">
        <v>44381.728472222225</v>
      </c>
      <c r="B65" s="11">
        <v>44381.847916666666</v>
      </c>
      <c r="C65" s="12">
        <f t="shared" si="1"/>
        <v>2.8666666665812954</v>
      </c>
      <c r="D65" s="13" t="s">
        <v>40</v>
      </c>
      <c r="E65" s="14" t="s">
        <v>117</v>
      </c>
    </row>
    <row r="66" spans="1:5" ht="72.75" customHeight="1" x14ac:dyDescent="0.2">
      <c r="A66" s="46">
        <v>44383.583333333336</v>
      </c>
      <c r="B66" s="11">
        <v>44384.100694444445</v>
      </c>
      <c r="C66" s="12">
        <f t="shared" si="1"/>
        <v>12.416666666627862</v>
      </c>
      <c r="D66" s="13" t="s">
        <v>149</v>
      </c>
      <c r="E66" s="14" t="s">
        <v>90</v>
      </c>
    </row>
    <row r="67" spans="1:5" ht="72.75" customHeight="1" x14ac:dyDescent="0.2">
      <c r="A67" s="46">
        <v>44386.950694444444</v>
      </c>
      <c r="B67" s="11">
        <v>44387.075694444444</v>
      </c>
      <c r="C67" s="12">
        <f t="shared" si="1"/>
        <v>3</v>
      </c>
      <c r="D67" s="13" t="s">
        <v>41</v>
      </c>
      <c r="E67" s="14" t="s">
        <v>118</v>
      </c>
    </row>
    <row r="68" spans="1:5" ht="72.75" customHeight="1" x14ac:dyDescent="0.2">
      <c r="A68" s="46">
        <v>44390.605555555558</v>
      </c>
      <c r="B68" s="11">
        <v>44390.913194444445</v>
      </c>
      <c r="C68" s="12">
        <f t="shared" si="1"/>
        <v>7.3833333333022892</v>
      </c>
      <c r="D68" s="13" t="s">
        <v>150</v>
      </c>
      <c r="E68" s="14" t="s">
        <v>90</v>
      </c>
    </row>
    <row r="69" spans="1:5" ht="72.75" customHeight="1" x14ac:dyDescent="0.2">
      <c r="A69" s="46">
        <v>44392.053472222222</v>
      </c>
      <c r="B69" s="11">
        <v>44392.057638888888</v>
      </c>
      <c r="C69" s="12">
        <f t="shared" si="1"/>
        <v>9.9999999976716936E-2</v>
      </c>
      <c r="D69" s="13" t="s">
        <v>42</v>
      </c>
      <c r="E69" s="14" t="s">
        <v>119</v>
      </c>
    </row>
    <row r="70" spans="1:5" ht="72.75" customHeight="1" x14ac:dyDescent="0.2">
      <c r="A70" s="46">
        <v>44393.132638888892</v>
      </c>
      <c r="B70" s="11">
        <v>44393.14444444445</v>
      </c>
      <c r="C70" s="12">
        <f t="shared" si="1"/>
        <v>0.28333333338377997</v>
      </c>
      <c r="D70" s="13" t="s">
        <v>43</v>
      </c>
      <c r="E70" s="14" t="s">
        <v>116</v>
      </c>
    </row>
    <row r="71" spans="1:5" ht="72.75" customHeight="1" x14ac:dyDescent="0.2">
      <c r="A71" s="46">
        <v>44395.39166666667</v>
      </c>
      <c r="B71" s="11">
        <v>44395.5</v>
      </c>
      <c r="C71" s="12">
        <f t="shared" si="1"/>
        <v>2.5999999999185093</v>
      </c>
      <c r="D71" s="13" t="s">
        <v>42</v>
      </c>
      <c r="E71" s="14" t="s">
        <v>119</v>
      </c>
    </row>
    <row r="72" spans="1:5" ht="72.75" customHeight="1" x14ac:dyDescent="0.2">
      <c r="A72" s="46">
        <v>44395.5</v>
      </c>
      <c r="B72" s="15">
        <v>44408.093055555553</v>
      </c>
      <c r="C72" s="12">
        <f t="shared" si="1"/>
        <v>302.23333333327901</v>
      </c>
      <c r="D72" s="13" t="s">
        <v>44</v>
      </c>
      <c r="E72" s="14" t="s">
        <v>93</v>
      </c>
    </row>
    <row r="73" spans="1:5" ht="72.75" customHeight="1" x14ac:dyDescent="0.2">
      <c r="A73" s="46">
        <v>44408.118750000001</v>
      </c>
      <c r="B73" s="11">
        <v>44410.943055555559</v>
      </c>
      <c r="C73" s="12">
        <f t="shared" si="1"/>
        <v>67.78333333338378</v>
      </c>
      <c r="D73" s="16" t="s">
        <v>45</v>
      </c>
      <c r="E73" s="14" t="s">
        <v>120</v>
      </c>
    </row>
    <row r="74" spans="1:5" ht="72.75" customHeight="1" x14ac:dyDescent="0.2">
      <c r="A74" s="46">
        <v>44411.45208333333</v>
      </c>
      <c r="B74" s="11">
        <v>44411.454861111109</v>
      </c>
      <c r="C74" s="12">
        <f t="shared" si="1"/>
        <v>6.6666666709352285E-2</v>
      </c>
      <c r="D74" s="13" t="s">
        <v>46</v>
      </c>
      <c r="E74" s="14" t="s">
        <v>121</v>
      </c>
    </row>
    <row r="75" spans="1:5" ht="72.75" customHeight="1" x14ac:dyDescent="0.2">
      <c r="A75" s="46">
        <v>44414.455555555556</v>
      </c>
      <c r="B75" s="11">
        <v>44414.459027777775</v>
      </c>
      <c r="C75" s="12">
        <f t="shared" si="1"/>
        <v>8.3333333255723119E-2</v>
      </c>
      <c r="D75" s="13" t="s">
        <v>46</v>
      </c>
      <c r="E75" s="14" t="s">
        <v>119</v>
      </c>
    </row>
    <row r="76" spans="1:5" ht="72.75" customHeight="1" x14ac:dyDescent="0.2">
      <c r="A76" s="46">
        <v>44414.873611111114</v>
      </c>
      <c r="B76" s="11">
        <v>44415.75</v>
      </c>
      <c r="C76" s="12">
        <f t="shared" si="1"/>
        <v>21.033333333267365</v>
      </c>
      <c r="D76" s="13" t="s">
        <v>78</v>
      </c>
      <c r="E76" s="14" t="s">
        <v>122</v>
      </c>
    </row>
    <row r="77" spans="1:5" ht="72.75" customHeight="1" x14ac:dyDescent="0.2">
      <c r="A77" s="46">
        <v>44417.750694444447</v>
      </c>
      <c r="B77" s="11">
        <v>44417.973611111112</v>
      </c>
      <c r="C77" s="12">
        <f t="shared" si="1"/>
        <v>5.3499999999767169</v>
      </c>
      <c r="D77" s="13" t="s">
        <v>151</v>
      </c>
      <c r="E77" s="14" t="s">
        <v>90</v>
      </c>
    </row>
    <row r="78" spans="1:5" ht="72.75" customHeight="1" x14ac:dyDescent="0.2">
      <c r="A78" s="46">
        <v>44421.770833333336</v>
      </c>
      <c r="B78" s="11">
        <v>44422.121527777781</v>
      </c>
      <c r="C78" s="12">
        <f t="shared" si="1"/>
        <v>8.4166666666860692</v>
      </c>
      <c r="D78" s="13" t="s">
        <v>123</v>
      </c>
      <c r="E78" s="14" t="s">
        <v>124</v>
      </c>
    </row>
    <row r="79" spans="1:5" ht="72.75" customHeight="1" x14ac:dyDescent="0.2">
      <c r="A79" s="46">
        <v>44422.268750000003</v>
      </c>
      <c r="B79" s="11">
        <v>44422.481250000004</v>
      </c>
      <c r="C79" s="12">
        <f t="shared" si="1"/>
        <v>5.1000000000349246</v>
      </c>
      <c r="D79" s="13" t="s">
        <v>47</v>
      </c>
      <c r="E79" s="14" t="s">
        <v>125</v>
      </c>
    </row>
    <row r="80" spans="1:5" ht="72.75" customHeight="1" x14ac:dyDescent="0.2">
      <c r="A80" s="46">
        <v>44424.384027777778</v>
      </c>
      <c r="B80" s="17">
        <v>44425.166666666664</v>
      </c>
      <c r="C80" s="12">
        <f t="shared" si="1"/>
        <v>18.783333333267365</v>
      </c>
      <c r="D80" s="18" t="s">
        <v>151</v>
      </c>
      <c r="E80" s="19" t="s">
        <v>90</v>
      </c>
    </row>
    <row r="81" spans="1:5" ht="72.75" customHeight="1" x14ac:dyDescent="0.2">
      <c r="A81" s="46">
        <v>44425.17291666667</v>
      </c>
      <c r="B81" s="17">
        <v>44425.184027777781</v>
      </c>
      <c r="C81" s="12">
        <f t="shared" si="1"/>
        <v>0.26666666666278616</v>
      </c>
      <c r="D81" s="18" t="s">
        <v>48</v>
      </c>
      <c r="E81" s="14" t="s">
        <v>119</v>
      </c>
    </row>
    <row r="82" spans="1:5" ht="72.75" customHeight="1" x14ac:dyDescent="0.2">
      <c r="A82" s="46">
        <v>44425.189583333333</v>
      </c>
      <c r="B82" s="17">
        <v>44425.213888888888</v>
      </c>
      <c r="C82" s="12">
        <f t="shared" si="1"/>
        <v>0.58333333331393078</v>
      </c>
      <c r="D82" s="18" t="s">
        <v>49</v>
      </c>
      <c r="E82" s="14" t="s">
        <v>116</v>
      </c>
    </row>
    <row r="83" spans="1:5" ht="72.75" customHeight="1" x14ac:dyDescent="0.2">
      <c r="A83" s="46">
        <v>44425.220138888886</v>
      </c>
      <c r="B83" s="17">
        <v>44425.252083333333</v>
      </c>
      <c r="C83" s="12">
        <f t="shared" si="1"/>
        <v>0.76666666672099382</v>
      </c>
      <c r="D83" s="18" t="s">
        <v>50</v>
      </c>
      <c r="E83" s="14" t="s">
        <v>116</v>
      </c>
    </row>
    <row r="84" spans="1:5" ht="72.75" customHeight="1" x14ac:dyDescent="0.2">
      <c r="A84" s="46">
        <v>44425.25277777778</v>
      </c>
      <c r="B84" s="17">
        <v>44425.460416666669</v>
      </c>
      <c r="C84" s="12">
        <f t="shared" si="1"/>
        <v>4.9833333333372138</v>
      </c>
      <c r="D84" s="18" t="s">
        <v>51</v>
      </c>
      <c r="E84" s="14" t="s">
        <v>126</v>
      </c>
    </row>
    <row r="85" spans="1:5" ht="72.75" customHeight="1" x14ac:dyDescent="0.2">
      <c r="A85" s="46">
        <v>44427.968055555553</v>
      </c>
      <c r="B85" s="17">
        <v>44428.254166666666</v>
      </c>
      <c r="C85" s="12">
        <f t="shared" si="1"/>
        <v>6.8666666666977108</v>
      </c>
      <c r="D85" s="18" t="s">
        <v>152</v>
      </c>
      <c r="E85" s="19" t="s">
        <v>90</v>
      </c>
    </row>
    <row r="86" spans="1:5" ht="72.75" customHeight="1" x14ac:dyDescent="0.2">
      <c r="A86" s="46">
        <v>44428.443055555559</v>
      </c>
      <c r="B86" s="17">
        <v>44428.509722222225</v>
      </c>
      <c r="C86" s="12">
        <f t="shared" si="1"/>
        <v>1.5999999999767169</v>
      </c>
      <c r="D86" s="18" t="s">
        <v>137</v>
      </c>
      <c r="E86" s="14" t="s">
        <v>119</v>
      </c>
    </row>
    <row r="87" spans="1:5" ht="72.75" customHeight="1" x14ac:dyDescent="0.2">
      <c r="A87" s="46">
        <v>44429.40347222222</v>
      </c>
      <c r="B87" s="17">
        <v>44429.500694444439</v>
      </c>
      <c r="C87" s="12">
        <f t="shared" si="1"/>
        <v>2.3333333332557231</v>
      </c>
      <c r="D87" s="18" t="s">
        <v>52</v>
      </c>
      <c r="E87" s="14" t="s">
        <v>119</v>
      </c>
    </row>
    <row r="88" spans="1:5" ht="72.75" customHeight="1" x14ac:dyDescent="0.2">
      <c r="A88" s="46">
        <v>44429.535416666666</v>
      </c>
      <c r="B88" s="17">
        <v>44429.87222222222</v>
      </c>
      <c r="C88" s="12">
        <f t="shared" si="1"/>
        <v>8.0833333333139308</v>
      </c>
      <c r="D88" s="18" t="s">
        <v>53</v>
      </c>
      <c r="E88" s="14" t="s">
        <v>127</v>
      </c>
    </row>
    <row r="89" spans="1:5" ht="72.75" customHeight="1" x14ac:dyDescent="0.2">
      <c r="A89" s="46">
        <v>44429.944444444445</v>
      </c>
      <c r="B89" s="17">
        <v>44430.008333333331</v>
      </c>
      <c r="C89" s="12">
        <f t="shared" si="1"/>
        <v>1.5333333332673647</v>
      </c>
      <c r="D89" s="18" t="s">
        <v>54</v>
      </c>
      <c r="E89" s="14" t="s">
        <v>128</v>
      </c>
    </row>
    <row r="90" spans="1:5" ht="72.75" customHeight="1" x14ac:dyDescent="0.2">
      <c r="A90" s="46">
        <v>44431.398611111108</v>
      </c>
      <c r="B90" s="20">
        <v>44431.967361111107</v>
      </c>
      <c r="C90" s="12">
        <f t="shared" si="1"/>
        <v>13.649999999965075</v>
      </c>
      <c r="D90" s="21" t="s">
        <v>55</v>
      </c>
      <c r="E90" s="14" t="s">
        <v>128</v>
      </c>
    </row>
    <row r="91" spans="1:5" ht="72.75" customHeight="1" x14ac:dyDescent="0.2">
      <c r="A91" s="46">
        <v>44434.70208333333</v>
      </c>
      <c r="B91" s="20">
        <v>44435.219444444439</v>
      </c>
      <c r="C91" s="12">
        <f t="shared" si="1"/>
        <v>12.416666666627862</v>
      </c>
      <c r="D91" s="21" t="s">
        <v>152</v>
      </c>
      <c r="E91" s="22" t="s">
        <v>90</v>
      </c>
    </row>
    <row r="92" spans="1:5" ht="72.75" customHeight="1" x14ac:dyDescent="0.2">
      <c r="A92" s="46">
        <v>44442.626388888886</v>
      </c>
      <c r="B92" s="11">
        <v>44442.847916666666</v>
      </c>
      <c r="C92" s="12">
        <f t="shared" si="1"/>
        <v>5.3166666667093523</v>
      </c>
      <c r="D92" s="13" t="s">
        <v>56</v>
      </c>
      <c r="E92" s="14" t="s">
        <v>129</v>
      </c>
    </row>
    <row r="93" spans="1:5" ht="72.75" customHeight="1" x14ac:dyDescent="0.2">
      <c r="A93" s="46">
        <v>44442.85833333333</v>
      </c>
      <c r="B93" s="11">
        <v>44442.875694444439</v>
      </c>
      <c r="C93" s="12">
        <f t="shared" si="1"/>
        <v>0.41666666662786156</v>
      </c>
      <c r="D93" s="13" t="s">
        <v>130</v>
      </c>
      <c r="E93" s="14" t="s">
        <v>131</v>
      </c>
    </row>
    <row r="94" spans="1:5" ht="72.75" customHeight="1" x14ac:dyDescent="0.2">
      <c r="A94" s="46">
        <v>44446.551388888889</v>
      </c>
      <c r="B94" s="23">
        <v>44446.955555555556</v>
      </c>
      <c r="C94" s="12">
        <f t="shared" si="1"/>
        <v>9.7000000000116415</v>
      </c>
      <c r="D94" s="24" t="s">
        <v>153</v>
      </c>
      <c r="E94" s="25" t="s">
        <v>90</v>
      </c>
    </row>
    <row r="95" spans="1:5" ht="72.75" customHeight="1" x14ac:dyDescent="0.2">
      <c r="A95" s="46">
        <v>44447.488888888889</v>
      </c>
      <c r="B95" s="23">
        <v>44447.511805555558</v>
      </c>
      <c r="C95" s="12">
        <f t="shared" si="1"/>
        <v>0.55000000004656613</v>
      </c>
      <c r="D95" s="24" t="s">
        <v>58</v>
      </c>
      <c r="E95" s="14" t="s">
        <v>119</v>
      </c>
    </row>
    <row r="96" spans="1:5" ht="72.75" customHeight="1" x14ac:dyDescent="0.2">
      <c r="A96" s="46">
        <v>44448.553472222222</v>
      </c>
      <c r="B96" s="23">
        <v>44448.570833333331</v>
      </c>
      <c r="C96" s="12">
        <f t="shared" si="1"/>
        <v>0.41666666662786156</v>
      </c>
      <c r="D96" s="24" t="s">
        <v>59</v>
      </c>
      <c r="E96" s="14" t="s">
        <v>119</v>
      </c>
    </row>
    <row r="97" spans="1:5" ht="72.75" customHeight="1" x14ac:dyDescent="0.2">
      <c r="A97" s="46">
        <v>44450.566666666666</v>
      </c>
      <c r="B97" s="23">
        <v>44450.624305555553</v>
      </c>
      <c r="C97" s="12">
        <f t="shared" si="1"/>
        <v>1.3833333333022892</v>
      </c>
      <c r="D97" s="24" t="s">
        <v>137</v>
      </c>
      <c r="E97" s="14" t="s">
        <v>139</v>
      </c>
    </row>
    <row r="98" spans="1:5" ht="72.75" customHeight="1" x14ac:dyDescent="0.2">
      <c r="A98" s="46">
        <v>44451</v>
      </c>
      <c r="B98" s="23">
        <v>44451.261805555558</v>
      </c>
      <c r="C98" s="12">
        <f t="shared" si="1"/>
        <v>6.28333333338378</v>
      </c>
      <c r="D98" s="24" t="s">
        <v>57</v>
      </c>
      <c r="E98" s="14" t="s">
        <v>86</v>
      </c>
    </row>
    <row r="99" spans="1:5" ht="72.75" customHeight="1" x14ac:dyDescent="0.2">
      <c r="A99" s="46">
        <v>44451.265972222223</v>
      </c>
      <c r="B99" s="23">
        <v>44451.295138888891</v>
      </c>
      <c r="C99" s="12">
        <f t="shared" si="1"/>
        <v>0.70000000001164153</v>
      </c>
      <c r="D99" s="24" t="s">
        <v>60</v>
      </c>
      <c r="E99" s="14" t="s">
        <v>131</v>
      </c>
    </row>
    <row r="100" spans="1:5" ht="72.75" customHeight="1" x14ac:dyDescent="0.2">
      <c r="A100" s="46">
        <v>44451.29583333333</v>
      </c>
      <c r="B100" s="23">
        <v>44451.586805555555</v>
      </c>
      <c r="C100" s="12">
        <f t="shared" si="1"/>
        <v>6.9833333333954215</v>
      </c>
      <c r="D100" s="24" t="s">
        <v>61</v>
      </c>
      <c r="E100" s="14" t="s">
        <v>128</v>
      </c>
    </row>
    <row r="101" spans="1:5" ht="72.75" customHeight="1" x14ac:dyDescent="0.2">
      <c r="A101" s="46">
        <v>44452.030555555553</v>
      </c>
      <c r="B101" s="26">
        <v>44452.054166666661</v>
      </c>
      <c r="C101" s="12">
        <f t="shared" si="1"/>
        <v>0.56666666659293696</v>
      </c>
      <c r="D101" s="27" t="s">
        <v>62</v>
      </c>
      <c r="E101" s="14" t="s">
        <v>119</v>
      </c>
    </row>
    <row r="102" spans="1:5" ht="72.75" customHeight="1" x14ac:dyDescent="0.2">
      <c r="A102" s="46">
        <v>44456.291666666664</v>
      </c>
      <c r="B102" s="26">
        <v>44456.477083333331</v>
      </c>
      <c r="C102" s="12">
        <f t="shared" si="1"/>
        <v>4.4500000000116415</v>
      </c>
      <c r="D102" s="27" t="s">
        <v>63</v>
      </c>
      <c r="E102" s="14" t="s">
        <v>129</v>
      </c>
    </row>
    <row r="103" spans="1:5" ht="72.75" customHeight="1" x14ac:dyDescent="0.2">
      <c r="A103" s="46">
        <v>44460.432638888888</v>
      </c>
      <c r="B103" s="28">
        <v>44465.245833333334</v>
      </c>
      <c r="C103" s="12">
        <f t="shared" si="1"/>
        <v>115.51666666672099</v>
      </c>
      <c r="D103" s="13" t="s">
        <v>132</v>
      </c>
      <c r="E103" s="14" t="s">
        <v>133</v>
      </c>
    </row>
    <row r="104" spans="1:5" ht="72.75" customHeight="1" x14ac:dyDescent="0.2">
      <c r="A104" s="46">
        <v>44465.750694444447</v>
      </c>
      <c r="B104" s="28">
        <v>44465.97152777778</v>
      </c>
      <c r="C104" s="12">
        <f t="shared" si="1"/>
        <v>5.2999999999883585</v>
      </c>
      <c r="D104" s="24" t="s">
        <v>138</v>
      </c>
      <c r="E104" s="19" t="s">
        <v>90</v>
      </c>
    </row>
    <row r="105" spans="1:5" ht="72.75" customHeight="1" x14ac:dyDescent="0.2">
      <c r="A105" s="46">
        <v>44471.364583333336</v>
      </c>
      <c r="B105" s="28">
        <v>44471.638194444444</v>
      </c>
      <c r="C105" s="12">
        <f t="shared" si="1"/>
        <v>6.566666666592937</v>
      </c>
      <c r="D105" s="29" t="s">
        <v>64</v>
      </c>
      <c r="E105" s="14" t="s">
        <v>133</v>
      </c>
    </row>
    <row r="106" spans="1:5" ht="72.75" customHeight="1" x14ac:dyDescent="0.2">
      <c r="A106" s="46">
        <v>44474.447222222225</v>
      </c>
      <c r="B106" s="30">
        <v>44474.547222222223</v>
      </c>
      <c r="C106" s="12">
        <f t="shared" si="1"/>
        <v>2.3999999999650754</v>
      </c>
      <c r="D106" s="31" t="s">
        <v>65</v>
      </c>
      <c r="E106" s="14" t="s">
        <v>86</v>
      </c>
    </row>
    <row r="107" spans="1:5" ht="72.75" customHeight="1" x14ac:dyDescent="0.2">
      <c r="A107" s="46">
        <v>44474.984722222223</v>
      </c>
      <c r="B107" s="30">
        <v>44475.159722222226</v>
      </c>
      <c r="C107" s="12">
        <f t="shared" si="1"/>
        <v>4.2000000000698492</v>
      </c>
      <c r="D107" s="31" t="s">
        <v>66</v>
      </c>
      <c r="E107" s="14" t="s">
        <v>124</v>
      </c>
    </row>
    <row r="108" spans="1:5" ht="72.75" customHeight="1" x14ac:dyDescent="0.2">
      <c r="A108" s="46">
        <v>44476.536111111112</v>
      </c>
      <c r="B108" s="30">
        <v>44476.974305555559</v>
      </c>
      <c r="C108" s="12">
        <f t="shared" si="1"/>
        <v>10.516666666720994</v>
      </c>
      <c r="D108" s="31" t="s">
        <v>67</v>
      </c>
      <c r="E108" s="14" t="s">
        <v>134</v>
      </c>
    </row>
    <row r="109" spans="1:5" ht="72.75" customHeight="1" x14ac:dyDescent="0.2">
      <c r="A109" s="46">
        <v>44479.843055555553</v>
      </c>
      <c r="B109" s="30">
        <v>44479.854861111111</v>
      </c>
      <c r="C109" s="12">
        <f t="shared" si="1"/>
        <v>0.28333333338377997</v>
      </c>
      <c r="D109" s="31" t="s">
        <v>68</v>
      </c>
      <c r="E109" s="14" t="s">
        <v>119</v>
      </c>
    </row>
    <row r="110" spans="1:5" ht="72.75" customHeight="1" x14ac:dyDescent="0.2">
      <c r="A110" s="46">
        <v>44480.395138888889</v>
      </c>
      <c r="B110" s="32">
        <v>44480.443055555559</v>
      </c>
      <c r="C110" s="12">
        <f t="shared" si="1"/>
        <v>1.1500000000814907</v>
      </c>
      <c r="D110" s="33" t="s">
        <v>69</v>
      </c>
      <c r="E110" s="14" t="s">
        <v>119</v>
      </c>
    </row>
    <row r="111" spans="1:5" ht="72.75" customHeight="1" x14ac:dyDescent="0.2">
      <c r="A111" s="46">
        <v>44480.592361111114</v>
      </c>
      <c r="B111" s="32">
        <v>44480.759027777778</v>
      </c>
      <c r="C111" s="12">
        <f t="shared" si="1"/>
        <v>3.9999999999417923</v>
      </c>
      <c r="D111" s="33" t="s">
        <v>70</v>
      </c>
      <c r="E111" s="14" t="s">
        <v>119</v>
      </c>
    </row>
    <row r="112" spans="1:5" ht="72.75" customHeight="1" x14ac:dyDescent="0.2">
      <c r="A112" s="46">
        <v>44485.918749999997</v>
      </c>
      <c r="B112" s="32">
        <v>44486.842361111107</v>
      </c>
      <c r="C112" s="12">
        <f t="shared" si="1"/>
        <v>22.166666666627862</v>
      </c>
      <c r="D112" s="33" t="s">
        <v>154</v>
      </c>
      <c r="E112" s="34" t="s">
        <v>90</v>
      </c>
    </row>
    <row r="113" spans="1:5" ht="72.75" customHeight="1" x14ac:dyDescent="0.2">
      <c r="A113" s="46">
        <v>44491.420138888891</v>
      </c>
      <c r="B113" s="32">
        <v>44491.90347222222</v>
      </c>
      <c r="C113" s="12">
        <f t="shared" si="1"/>
        <v>11.599999999918509</v>
      </c>
      <c r="D113" s="33" t="s">
        <v>71</v>
      </c>
      <c r="E113" s="14" t="s">
        <v>135</v>
      </c>
    </row>
    <row r="114" spans="1:5" ht="72.75" customHeight="1" x14ac:dyDescent="0.2">
      <c r="A114" s="46">
        <v>44494.083333333336</v>
      </c>
      <c r="B114" s="35">
        <v>44497.224999999999</v>
      </c>
      <c r="C114" s="12">
        <f t="shared" si="1"/>
        <v>75.399999999906868</v>
      </c>
      <c r="D114" s="13" t="s">
        <v>79</v>
      </c>
      <c r="E114" s="14" t="s">
        <v>135</v>
      </c>
    </row>
    <row r="115" spans="1:5" ht="72.75" customHeight="1" x14ac:dyDescent="0.2">
      <c r="A115" s="46">
        <v>44500.540972222225</v>
      </c>
      <c r="B115" s="35">
        <v>44500.572222222225</v>
      </c>
      <c r="C115" s="12">
        <f t="shared" si="1"/>
        <v>0.75</v>
      </c>
      <c r="D115" s="36" t="s">
        <v>73</v>
      </c>
      <c r="E115" s="14" t="s">
        <v>119</v>
      </c>
    </row>
    <row r="116" spans="1:5" ht="72.75" customHeight="1" x14ac:dyDescent="0.2">
      <c r="A116" s="46">
        <v>44503.393750000003</v>
      </c>
      <c r="B116" s="35">
        <v>44503.509027777778</v>
      </c>
      <c r="C116" s="12">
        <f t="shared" si="1"/>
        <v>2.7666666666045785</v>
      </c>
      <c r="D116" s="36" t="s">
        <v>74</v>
      </c>
      <c r="E116" s="14" t="s">
        <v>127</v>
      </c>
    </row>
    <row r="117" spans="1:5" ht="72.75" customHeight="1" x14ac:dyDescent="0.2">
      <c r="A117" s="46">
        <v>44504.405555555553</v>
      </c>
      <c r="B117" s="35">
        <v>44504.471527777772</v>
      </c>
      <c r="C117" s="12">
        <f t="shared" si="1"/>
        <v>1.5833333332557231</v>
      </c>
      <c r="D117" s="36" t="s">
        <v>75</v>
      </c>
      <c r="E117" s="14" t="s">
        <v>127</v>
      </c>
    </row>
    <row r="118" spans="1:5" ht="72.75" customHeight="1" x14ac:dyDescent="0.2">
      <c r="A118" s="46">
        <v>44504.484722222223</v>
      </c>
      <c r="B118" s="35">
        <v>44504.595833333333</v>
      </c>
      <c r="C118" s="12">
        <f t="shared" si="1"/>
        <v>2.6666666666278616</v>
      </c>
      <c r="D118" s="36" t="s">
        <v>76</v>
      </c>
      <c r="E118" s="14" t="s">
        <v>136</v>
      </c>
    </row>
    <row r="119" spans="1:5" ht="72.75" customHeight="1" x14ac:dyDescent="0.2">
      <c r="A119" s="46">
        <v>44504.613194444442</v>
      </c>
      <c r="B119" s="35">
        <v>44511.638888888891</v>
      </c>
      <c r="C119" s="12">
        <f t="shared" si="1"/>
        <v>168.61666666675592</v>
      </c>
      <c r="D119" s="36" t="s">
        <v>76</v>
      </c>
      <c r="E119" s="14" t="s">
        <v>136</v>
      </c>
    </row>
    <row r="120" spans="1:5" ht="72.75" customHeight="1" x14ac:dyDescent="0.2">
      <c r="A120" s="46">
        <v>44512.808333333334</v>
      </c>
      <c r="B120" s="35">
        <v>44512.99722222222</v>
      </c>
      <c r="C120" s="12">
        <f t="shared" si="1"/>
        <v>4.5333333332673647</v>
      </c>
      <c r="D120" s="36" t="s">
        <v>72</v>
      </c>
      <c r="E120" s="14" t="s">
        <v>119</v>
      </c>
    </row>
    <row r="121" spans="1:5" ht="72.75" customHeight="1" x14ac:dyDescent="0.2">
      <c r="A121" s="46">
        <v>44514.066666666666</v>
      </c>
      <c r="B121" s="35">
        <v>44514.158333333333</v>
      </c>
      <c r="C121" s="12">
        <f t="shared" si="1"/>
        <v>2.2000000000116415</v>
      </c>
      <c r="D121" s="36" t="s">
        <v>72</v>
      </c>
      <c r="E121" s="14" t="s">
        <v>119</v>
      </c>
    </row>
    <row r="122" spans="1:5" ht="72.75" customHeight="1" x14ac:dyDescent="0.2">
      <c r="A122" s="46">
        <v>44514.745833333334</v>
      </c>
      <c r="B122" s="35">
        <v>44514.889583333337</v>
      </c>
      <c r="C122" s="12">
        <f t="shared" si="1"/>
        <v>3.4500000000698492</v>
      </c>
      <c r="D122" s="36" t="s">
        <v>72</v>
      </c>
      <c r="E122" s="14" t="s">
        <v>119</v>
      </c>
    </row>
    <row r="123" spans="1:5" ht="72.75" customHeight="1" x14ac:dyDescent="0.2">
      <c r="A123" s="46">
        <v>44515.387499999997</v>
      </c>
      <c r="B123" s="35">
        <v>44515.447222222225</v>
      </c>
      <c r="C123" s="37">
        <f t="shared" ref="C123:C129" si="2">(B123-A123)*24</f>
        <v>1.4333333334652707</v>
      </c>
      <c r="D123" s="36" t="s">
        <v>72</v>
      </c>
      <c r="E123" s="14" t="s">
        <v>119</v>
      </c>
    </row>
    <row r="124" spans="1:5" ht="72.75" customHeight="1" x14ac:dyDescent="0.2">
      <c r="A124" s="46">
        <v>44515.488888888889</v>
      </c>
      <c r="B124" s="35">
        <v>44515.597916666666</v>
      </c>
      <c r="C124" s="37">
        <f t="shared" si="2"/>
        <v>2.6166666666395031</v>
      </c>
      <c r="D124" s="36" t="s">
        <v>72</v>
      </c>
      <c r="E124" s="14" t="s">
        <v>119</v>
      </c>
    </row>
    <row r="125" spans="1:5" ht="72.75" customHeight="1" x14ac:dyDescent="0.2">
      <c r="A125" s="46">
        <v>44516.056944444441</v>
      </c>
      <c r="B125" s="35">
        <v>44516.136805555558</v>
      </c>
      <c r="C125" s="37">
        <f t="shared" si="2"/>
        <v>1.9166666668024845</v>
      </c>
      <c r="D125" s="36" t="s">
        <v>72</v>
      </c>
      <c r="E125" s="14" t="s">
        <v>119</v>
      </c>
    </row>
    <row r="126" spans="1:5" ht="72.75" customHeight="1" x14ac:dyDescent="0.2">
      <c r="A126" s="46">
        <v>44520.617361111108</v>
      </c>
      <c r="B126" s="35">
        <v>44520.882638888892</v>
      </c>
      <c r="C126" s="37">
        <f t="shared" si="2"/>
        <v>6.3666666668141261</v>
      </c>
      <c r="D126" s="13" t="s">
        <v>42</v>
      </c>
      <c r="E126" s="14" t="s">
        <v>119</v>
      </c>
    </row>
    <row r="127" spans="1:5" ht="72.75" customHeight="1" x14ac:dyDescent="0.2">
      <c r="A127" s="46">
        <v>44524.416666666664</v>
      </c>
      <c r="B127" s="35">
        <v>44524.851388888892</v>
      </c>
      <c r="C127" s="37">
        <f t="shared" si="2"/>
        <v>10.433333333465271</v>
      </c>
      <c r="D127" s="13" t="s">
        <v>113</v>
      </c>
      <c r="E127" s="14" t="s">
        <v>114</v>
      </c>
    </row>
    <row r="128" spans="1:5" ht="72.75" customHeight="1" x14ac:dyDescent="0.2">
      <c r="A128" s="46">
        <v>44528.611805555556</v>
      </c>
      <c r="B128" s="35">
        <v>44529.238194444442</v>
      </c>
      <c r="C128" s="37">
        <f t="shared" si="2"/>
        <v>15.033333333267365</v>
      </c>
      <c r="D128" s="36" t="s">
        <v>111</v>
      </c>
      <c r="E128" s="14" t="s">
        <v>112</v>
      </c>
    </row>
    <row r="129" spans="1:5" ht="72.75" customHeight="1" x14ac:dyDescent="0.2">
      <c r="A129" s="46">
        <v>44529.519444444442</v>
      </c>
      <c r="B129" s="38">
        <v>44552.603472222225</v>
      </c>
      <c r="C129" s="37">
        <f t="shared" si="2"/>
        <v>554.0166666667792</v>
      </c>
      <c r="D129" s="36" t="s">
        <v>44</v>
      </c>
      <c r="E129" s="14" t="s">
        <v>93</v>
      </c>
    </row>
    <row r="130" spans="1:5" ht="72.75" customHeight="1" x14ac:dyDescent="0.2">
      <c r="A130" s="46">
        <v>44552.636805555558</v>
      </c>
      <c r="B130" s="38">
        <v>44552.707638888889</v>
      </c>
      <c r="C130" s="39">
        <f t="shared" ref="C130:C143" si="3">(B130-A130)*24</f>
        <v>1.6999999999534339</v>
      </c>
      <c r="D130" s="40" t="s">
        <v>155</v>
      </c>
      <c r="E130" s="41" t="s">
        <v>167</v>
      </c>
    </row>
    <row r="131" spans="1:5" ht="72.75" customHeight="1" x14ac:dyDescent="0.2">
      <c r="A131" s="46">
        <v>44553.035416666666</v>
      </c>
      <c r="B131" s="38">
        <v>44553.087500000001</v>
      </c>
      <c r="C131" s="39">
        <f t="shared" si="3"/>
        <v>1.2500000000582077</v>
      </c>
      <c r="D131" s="40" t="s">
        <v>156</v>
      </c>
      <c r="E131" s="41" t="s">
        <v>167</v>
      </c>
    </row>
    <row r="132" spans="1:5" ht="72.75" customHeight="1" x14ac:dyDescent="0.2">
      <c r="A132" s="46">
        <v>44553.789583333331</v>
      </c>
      <c r="B132" s="38">
        <v>44553.863194444442</v>
      </c>
      <c r="C132" s="39">
        <f t="shared" si="3"/>
        <v>1.7666666666627862</v>
      </c>
      <c r="D132" s="40" t="s">
        <v>157</v>
      </c>
      <c r="E132" s="14" t="s">
        <v>168</v>
      </c>
    </row>
    <row r="133" spans="1:5" ht="72.75" customHeight="1" x14ac:dyDescent="0.2">
      <c r="A133" s="46">
        <v>44555.149305555555</v>
      </c>
      <c r="B133" s="38">
        <v>44555.193749999999</v>
      </c>
      <c r="C133" s="39">
        <f t="shared" si="3"/>
        <v>1.0666666666511446</v>
      </c>
      <c r="D133" s="40" t="s">
        <v>158</v>
      </c>
      <c r="E133" s="14" t="s">
        <v>168</v>
      </c>
    </row>
    <row r="134" spans="1:5" ht="72.75" customHeight="1" x14ac:dyDescent="0.2">
      <c r="A134" s="46">
        <v>44555.218055555553</v>
      </c>
      <c r="B134" s="38">
        <v>44555.266666666663</v>
      </c>
      <c r="C134" s="39">
        <f t="shared" si="3"/>
        <v>1.1666666666278616</v>
      </c>
      <c r="D134" s="40" t="s">
        <v>159</v>
      </c>
      <c r="E134" s="14" t="s">
        <v>168</v>
      </c>
    </row>
    <row r="135" spans="1:5" ht="72.75" customHeight="1" x14ac:dyDescent="0.2">
      <c r="A135" s="46">
        <v>44555.448611111111</v>
      </c>
      <c r="B135" s="38">
        <v>44555.504166666666</v>
      </c>
      <c r="C135" s="39">
        <f t="shared" si="3"/>
        <v>1.3333333333139308</v>
      </c>
      <c r="D135" s="40" t="s">
        <v>160</v>
      </c>
      <c r="E135" s="14" t="s">
        <v>168</v>
      </c>
    </row>
    <row r="136" spans="1:5" ht="72.75" customHeight="1" x14ac:dyDescent="0.2">
      <c r="A136" s="46">
        <v>44555.729166666664</v>
      </c>
      <c r="B136" s="38">
        <v>44555.766666666663</v>
      </c>
      <c r="C136" s="39">
        <f t="shared" si="3"/>
        <v>0.8999999999650754</v>
      </c>
      <c r="D136" s="40" t="s">
        <v>161</v>
      </c>
      <c r="E136" s="14" t="s">
        <v>168</v>
      </c>
    </row>
    <row r="137" spans="1:5" ht="72.75" customHeight="1" x14ac:dyDescent="0.2">
      <c r="A137" s="46">
        <v>44555.785416666666</v>
      </c>
      <c r="B137" s="38">
        <v>44555.922916666663</v>
      </c>
      <c r="C137" s="39">
        <f t="shared" si="3"/>
        <v>3.2999999999301508</v>
      </c>
      <c r="D137" s="40" t="s">
        <v>162</v>
      </c>
      <c r="E137" s="14" t="s">
        <v>168</v>
      </c>
    </row>
    <row r="138" spans="1:5" ht="72.75" customHeight="1" x14ac:dyDescent="0.2">
      <c r="A138" s="46">
        <v>44555.994444444441</v>
      </c>
      <c r="B138" s="38">
        <v>44556.13680555555</v>
      </c>
      <c r="C138" s="39">
        <f t="shared" si="3"/>
        <v>3.4166666666278616</v>
      </c>
      <c r="D138" s="40" t="s">
        <v>163</v>
      </c>
      <c r="E138" s="14" t="s">
        <v>168</v>
      </c>
    </row>
    <row r="139" spans="1:5" ht="72.75" customHeight="1" x14ac:dyDescent="0.2">
      <c r="A139" s="46">
        <v>44556.18472222222</v>
      </c>
      <c r="B139" s="38">
        <v>44556.254861111112</v>
      </c>
      <c r="C139" s="39">
        <f t="shared" si="3"/>
        <v>1.683333333407063</v>
      </c>
      <c r="D139" s="40" t="s">
        <v>164</v>
      </c>
      <c r="E139" s="14" t="s">
        <v>168</v>
      </c>
    </row>
    <row r="140" spans="1:5" ht="72.75" customHeight="1" x14ac:dyDescent="0.2">
      <c r="A140" s="46">
        <v>44556.819444444445</v>
      </c>
      <c r="B140" s="38">
        <v>44557</v>
      </c>
      <c r="C140" s="39">
        <f t="shared" si="3"/>
        <v>4.3333333333139308</v>
      </c>
      <c r="D140" s="40" t="s">
        <v>165</v>
      </c>
      <c r="E140" s="14" t="s">
        <v>168</v>
      </c>
    </row>
    <row r="141" spans="1:5" ht="72.75" customHeight="1" x14ac:dyDescent="0.2">
      <c r="A141" s="46">
        <v>44557</v>
      </c>
      <c r="B141" s="38">
        <v>44557.134027777778</v>
      </c>
      <c r="C141" s="39">
        <f t="shared" si="3"/>
        <v>3.2166666666744277</v>
      </c>
      <c r="D141" s="40" t="s">
        <v>165</v>
      </c>
      <c r="E141" s="14" t="s">
        <v>168</v>
      </c>
    </row>
    <row r="142" spans="1:5" ht="72.75" customHeight="1" x14ac:dyDescent="0.2">
      <c r="A142" s="46">
        <v>44558.598611111112</v>
      </c>
      <c r="B142" s="38">
        <v>44558.62222222222</v>
      </c>
      <c r="C142" s="39">
        <f t="shared" si="3"/>
        <v>0.56666666659293696</v>
      </c>
      <c r="D142" s="40" t="s">
        <v>166</v>
      </c>
      <c r="E142" s="14" t="s">
        <v>168</v>
      </c>
    </row>
    <row r="143" spans="1:5" ht="72.75" customHeight="1" x14ac:dyDescent="0.2">
      <c r="A143" s="47">
        <v>44559.420138888891</v>
      </c>
      <c r="B143" s="42">
        <v>44560.863888888889</v>
      </c>
      <c r="C143" s="43">
        <f t="shared" si="3"/>
        <v>34.649999999965075</v>
      </c>
      <c r="D143" s="44" t="s">
        <v>169</v>
      </c>
      <c r="E143" s="45" t="s">
        <v>170</v>
      </c>
    </row>
    <row r="144" spans="1:5" ht="72.75" customHeight="1" x14ac:dyDescent="0.2">
      <c r="A144" s="2"/>
    </row>
    <row r="145" spans="1:1" ht="72.75" customHeight="1" x14ac:dyDescent="0.2">
      <c r="A145" s="2"/>
    </row>
  </sheetData>
  <pageMargins left="0.7" right="0.7" top="0.75" bottom="0.75" header="0.3" footer="0.3"/>
  <pageSetup orientation="portrait" verticalDpi="599"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HORNO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Francisco Donoso (CBB Curico)</dc:creator>
  <cp:lastModifiedBy>Olivares, María Paola (Curicó)</cp:lastModifiedBy>
  <dcterms:created xsi:type="dcterms:W3CDTF">2021-07-28T16:23:42Z</dcterms:created>
  <dcterms:modified xsi:type="dcterms:W3CDTF">2022-01-31T14:02:45Z</dcterms:modified>
</cp:coreProperties>
</file>